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0"/>
  <workbookPr/>
  <mc:AlternateContent xmlns:mc="http://schemas.openxmlformats.org/markup-compatibility/2006">
    <mc:Choice Requires="x15">
      <x15ac:absPath xmlns:x15ac="http://schemas.microsoft.com/office/spreadsheetml/2010/11/ac" url="/Users/kevinradzik/Downloads/"/>
    </mc:Choice>
  </mc:AlternateContent>
  <xr:revisionPtr revIDLastSave="0" documentId="13_ncr:1_{9F4F4D2F-CDE4-0D4B-928B-4C0C26F9F88D}" xr6:coauthVersionLast="28" xr6:coauthVersionMax="28" xr10:uidLastSave="{00000000-0000-0000-0000-000000000000}"/>
  <bookViews>
    <workbookView xWindow="0" yWindow="460" windowWidth="28800" windowHeight="16460" tabRatio="579" xr2:uid="{00000000-000D-0000-FFFF-FFFF00000000}"/>
  </bookViews>
  <sheets>
    <sheet name="Input Values" sheetId="1" r:id="rId1"/>
    <sheet name="Repeatability Data" sheetId="5" r:id="rId2"/>
    <sheet name="Supplemental" sheetId="6" r:id="rId3"/>
  </sheets>
  <calcPr calcId="171027"/>
</workbook>
</file>

<file path=xl/calcChain.xml><?xml version="1.0" encoding="utf-8"?>
<calcChain xmlns="http://schemas.openxmlformats.org/spreadsheetml/2006/main">
  <c r="H28" i="1" l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B8" i="1" l="1"/>
  <c r="B18" i="5" l="1"/>
  <c r="F8" i="1"/>
  <c r="G8" i="1"/>
  <c r="E9" i="1"/>
  <c r="F9" i="1" s="1"/>
  <c r="G9" i="1" s="1"/>
  <c r="E10" i="1"/>
  <c r="F10" i="1"/>
  <c r="G10" i="1"/>
  <c r="E11" i="1"/>
  <c r="F11" i="1"/>
  <c r="G11" i="1"/>
  <c r="E12" i="1"/>
  <c r="F12" i="1" s="1"/>
  <c r="G12" i="1" s="1"/>
  <c r="E13" i="1"/>
  <c r="F13" i="1"/>
  <c r="G13" i="1"/>
  <c r="E14" i="1"/>
  <c r="F14" i="1"/>
  <c r="G14" i="1"/>
  <c r="E15" i="1"/>
  <c r="F15" i="1"/>
  <c r="G15" i="1"/>
  <c r="E16" i="1"/>
  <c r="F16" i="1"/>
  <c r="G16" i="1"/>
  <c r="E17" i="1"/>
  <c r="F17" i="1"/>
  <c r="G17" i="1"/>
  <c r="E18" i="1"/>
  <c r="F18" i="1"/>
  <c r="G18" i="1"/>
  <c r="E19" i="1"/>
  <c r="F19" i="1"/>
  <c r="G19" i="1"/>
  <c r="E20" i="1"/>
  <c r="F20" i="1"/>
  <c r="G20" i="1"/>
  <c r="E21" i="1"/>
  <c r="F21" i="1"/>
  <c r="G21" i="1"/>
  <c r="E22" i="1"/>
  <c r="F22" i="1"/>
  <c r="G22" i="1"/>
  <c r="G24" i="1" l="1"/>
  <c r="G26" i="1" s="1"/>
  <c r="G2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Kevin Radzik</author>
  </authors>
  <commentList>
    <comment ref="E8" authorId="0" shapeId="0" xr:uid="{00000000-0006-0000-0000-000001000000}">
      <text>
        <r>
          <rPr>
            <b/>
            <sz val="10"/>
            <color rgb="FF000000"/>
            <rFont val="Tahoma"/>
            <family val="2"/>
          </rPr>
          <t>Kevin Radzik: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This cell does not use a divisor because its already at 1 sigma</t>
        </r>
      </text>
    </comment>
  </commentList>
</comments>
</file>

<file path=xl/sharedStrings.xml><?xml version="1.0" encoding="utf-8"?>
<sst xmlns="http://schemas.openxmlformats.org/spreadsheetml/2006/main" count="42" uniqueCount="36">
  <si>
    <t>Uncertainty Budget</t>
  </si>
  <si>
    <t>Parameter</t>
  </si>
  <si>
    <t>Input Units</t>
  </si>
  <si>
    <t>Input Value</t>
  </si>
  <si>
    <t>Type</t>
  </si>
  <si>
    <t>Prob. Dist</t>
  </si>
  <si>
    <t>Divisor</t>
  </si>
  <si>
    <t>Variance</t>
  </si>
  <si>
    <t>Notes</t>
  </si>
  <si>
    <t>Repeatability</t>
  </si>
  <si>
    <t>A</t>
  </si>
  <si>
    <t>B</t>
  </si>
  <si>
    <t>Normal (95%)</t>
  </si>
  <si>
    <t>Normal (99%)</t>
  </si>
  <si>
    <t>Resolution</t>
  </si>
  <si>
    <t>Student's t (5)</t>
  </si>
  <si>
    <t>Rectangular</t>
  </si>
  <si>
    <t>Rectangular (x2)</t>
  </si>
  <si>
    <t>Triangular</t>
  </si>
  <si>
    <t>U-Shaped</t>
  </si>
  <si>
    <t>Total</t>
  </si>
  <si>
    <t>Technician</t>
  </si>
  <si>
    <t>Date</t>
  </si>
  <si>
    <t>K=1</t>
  </si>
  <si>
    <t>K=2</t>
  </si>
  <si>
    <t>Nominal Value</t>
  </si>
  <si>
    <t>Low</t>
  </si>
  <si>
    <t>s=</t>
  </si>
  <si>
    <t>Repeatability (Use Repeatability Tab)</t>
  </si>
  <si>
    <t>Accuracy of Calibration Standard</t>
  </si>
  <si>
    <t>Uncertainty of Calibration Standard (k=2)</t>
  </si>
  <si>
    <t>Measurement Range</t>
  </si>
  <si>
    <t xml:space="preserve"> Measurement Units</t>
  </si>
  <si>
    <t>Std Unc</t>
  </si>
  <si>
    <t>Input Type</t>
  </si>
  <si>
    <t>% of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</si>
</sst>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0.0000000"/>
  </numFmts>
  <fonts count="11" x14ac:knownFonts="1"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6"/>
      <name val="Arial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Protection="1"/>
    <xf numFmtId="0" fontId="2" fillId="0" borderId="0" xfId="0" applyFont="1"/>
    <xf numFmtId="0" fontId="4" fillId="0" borderId="0" xfId="0" applyFont="1" applyProtection="1"/>
    <xf numFmtId="0" fontId="4" fillId="0" borderId="0" xfId="0" applyFont="1"/>
    <xf numFmtId="0" fontId="4" fillId="0" borderId="0" xfId="0" applyFont="1" applyAlignment="1" applyProtection="1">
      <alignment horizontal="right"/>
    </xf>
    <xf numFmtId="0" fontId="4" fillId="0" borderId="1" xfId="0" applyFont="1" applyBorder="1" applyProtection="1">
      <protection locked="0"/>
    </xf>
    <xf numFmtId="0" fontId="4" fillId="0" borderId="1" xfId="0" applyFont="1" applyBorder="1" applyProtection="1"/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left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protection locked="0"/>
    </xf>
    <xf numFmtId="0" fontId="4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6" xfId="0" applyFont="1" applyBorder="1" applyProtection="1"/>
    <xf numFmtId="164" fontId="4" fillId="0" borderId="0" xfId="0" applyNumberFormat="1" applyFont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  <protection locked="0"/>
    </xf>
    <xf numFmtId="11" fontId="4" fillId="0" borderId="0" xfId="0" applyNumberFormat="1" applyFont="1" applyAlignment="1" applyProtection="1">
      <alignment horizontal="right"/>
    </xf>
    <xf numFmtId="11" fontId="4" fillId="0" borderId="7" xfId="0" applyNumberFormat="1" applyFont="1" applyBorder="1" applyAlignment="1" applyProtection="1">
      <alignment horizontal="right"/>
    </xf>
    <xf numFmtId="0" fontId="4" fillId="0" borderId="7" xfId="0" applyFont="1" applyBorder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165" fontId="4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4" fillId="0" borderId="9" xfId="0" applyFont="1" applyBorder="1" applyProtection="1"/>
    <xf numFmtId="0" fontId="1" fillId="0" borderId="0" xfId="0" applyFont="1" applyBorder="1" applyProtection="1"/>
    <xf numFmtId="0" fontId="5" fillId="0" borderId="0" xfId="0" applyFont="1" applyBorder="1" applyProtection="1"/>
    <xf numFmtId="166" fontId="4" fillId="0" borderId="1" xfId="0" applyNumberFormat="1" applyFont="1" applyBorder="1" applyProtection="1"/>
    <xf numFmtId="166" fontId="4" fillId="0" borderId="0" xfId="0" applyNumberFormat="1" applyFont="1" applyProtection="1"/>
    <xf numFmtId="14" fontId="4" fillId="0" borderId="2" xfId="0" applyNumberFormat="1" applyFont="1" applyBorder="1" applyAlignment="1" applyProtection="1">
      <alignment horizontal="center"/>
    </xf>
    <xf numFmtId="164" fontId="6" fillId="2" borderId="1" xfId="0" applyNumberFormat="1" applyFont="1" applyFill="1" applyBorder="1" applyProtection="1"/>
    <xf numFmtId="0" fontId="4" fillId="0" borderId="0" xfId="0" applyFont="1" applyAlignment="1" applyProtection="1">
      <alignment horizontal="left"/>
    </xf>
    <xf numFmtId="0" fontId="1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1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center" wrapText="1"/>
    </xf>
    <xf numFmtId="0" fontId="4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10" fontId="4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right"/>
      <protection locked="0"/>
    </xf>
    <xf numFmtId="10" fontId="4" fillId="0" borderId="0" xfId="0" applyNumberFormat="1" applyFont="1" applyBorder="1" applyAlignment="1" applyProtection="1">
      <alignment horizontal="right"/>
      <protection locked="0"/>
    </xf>
    <xf numFmtId="0" fontId="4" fillId="0" borderId="0" xfId="0" applyFont="1" applyBorder="1" applyProtection="1">
      <protection locked="0"/>
    </xf>
    <xf numFmtId="10" fontId="4" fillId="0" borderId="0" xfId="0" applyNumberFormat="1" applyFont="1" applyBorder="1" applyProtection="1">
      <protection locked="0"/>
    </xf>
    <xf numFmtId="0" fontId="1" fillId="3" borderId="1" xfId="0" applyFont="1" applyFill="1" applyBorder="1" applyAlignment="1" applyProtection="1">
      <alignment horizontal="center"/>
    </xf>
    <xf numFmtId="0" fontId="1" fillId="3" borderId="4" xfId="0" applyFont="1" applyFill="1" applyBorder="1" applyAlignment="1" applyProtection="1">
      <alignment horizontal="center"/>
    </xf>
    <xf numFmtId="0" fontId="1" fillId="3" borderId="5" xfId="0" applyFont="1" applyFill="1" applyBorder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2" fontId="4" fillId="0" borderId="0" xfId="0" applyNumberFormat="1" applyFont="1" applyBorder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10" fontId="4" fillId="0" borderId="0" xfId="0" applyNumberFormat="1" applyFont="1" applyProtection="1"/>
    <xf numFmtId="10" fontId="4" fillId="0" borderId="0" xfId="0" applyNumberFormat="1" applyFont="1" applyAlignment="1" applyProtection="1">
      <alignment horizontal="center"/>
    </xf>
    <xf numFmtId="10" fontId="1" fillId="3" borderId="10" xfId="0" applyNumberFormat="1" applyFont="1" applyFill="1" applyBorder="1" applyAlignment="1" applyProtection="1">
      <alignment horizontal="center"/>
    </xf>
    <xf numFmtId="10" fontId="4" fillId="0" borderId="11" xfId="0" applyNumberFormat="1" applyFont="1" applyBorder="1" applyAlignment="1" applyProtection="1">
      <alignment horizontal="right"/>
    </xf>
    <xf numFmtId="10" fontId="4" fillId="0" borderId="0" xfId="0" applyNumberFormat="1" applyFont="1" applyBorder="1" applyProtection="1"/>
    <xf numFmtId="49" fontId="10" fillId="0" borderId="0" xfId="0" applyNumberFormat="1" applyFont="1" applyFill="1" applyBorder="1" applyProtection="1"/>
  </cellXfs>
  <cellStyles count="1">
    <cellStyle name="Normal" xfId="0" builtinId="0"/>
  </cellStyles>
  <dxfs count="2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5" fmlaLink="$D$8" fmlaRange="$K$8:$K$14" noThreeD="1" sel="1" val="0"/>
</file>

<file path=xl/ctrlProps/ctrlProp10.xml><?xml version="1.0" encoding="utf-8"?>
<formControlPr xmlns="http://schemas.microsoft.com/office/spreadsheetml/2009/9/main" objectType="Drop" dropStyle="combo" dx="15" fmlaLink="$D$18" fmlaRange="$K$8:$K$14" noThreeD="1" sel="1" val="0"/>
</file>

<file path=xl/ctrlProps/ctrlProp11.xml><?xml version="1.0" encoding="utf-8"?>
<formControlPr xmlns="http://schemas.microsoft.com/office/spreadsheetml/2009/9/main" objectType="Drop" dropStyle="combo" dx="15" fmlaLink="$D$19" fmlaRange="$K$8:$K$14" noThreeD="1" sel="1" val="0"/>
</file>

<file path=xl/ctrlProps/ctrlProp12.xml><?xml version="1.0" encoding="utf-8"?>
<formControlPr xmlns="http://schemas.microsoft.com/office/spreadsheetml/2009/9/main" objectType="Drop" dropStyle="combo" dx="15" fmlaLink="$D$20" fmlaRange="$K$8:$K$14" noThreeD="1" sel="1" val="0"/>
</file>

<file path=xl/ctrlProps/ctrlProp13.xml><?xml version="1.0" encoding="utf-8"?>
<formControlPr xmlns="http://schemas.microsoft.com/office/spreadsheetml/2009/9/main" objectType="Drop" dropStyle="combo" dx="15" fmlaLink="$D$21" fmlaRange="$K$8:$K$14" noThreeD="1" sel="1" val="0"/>
</file>

<file path=xl/ctrlProps/ctrlProp14.xml><?xml version="1.0" encoding="utf-8"?>
<formControlPr xmlns="http://schemas.microsoft.com/office/spreadsheetml/2009/9/main" objectType="Drop" dropStyle="combo" dx="15" fmlaLink="$D$22" fmlaRange="$K$8:$K$14" noThreeD="1" sel="1" val="0"/>
</file>

<file path=xl/ctrlProps/ctrlProp15.xml><?xml version="1.0" encoding="utf-8"?>
<formControlPr xmlns="http://schemas.microsoft.com/office/spreadsheetml/2009/9/main" objectType="Drop" dropStyle="combo" dx="15" fmlaLink="$D$8" fmlaRange="$K$8:$K$14" noThreeD="1" sel="1" val="0"/>
</file>

<file path=xl/ctrlProps/ctrlProp16.xml><?xml version="1.0" encoding="utf-8"?>
<formControlPr xmlns="http://schemas.microsoft.com/office/spreadsheetml/2009/9/main" objectType="Drop" dropStyle="combo" dx="15" fmlaLink="$D$8" fmlaRange="$K$8:$K$14" noThreeD="1" sel="1" val="0"/>
</file>

<file path=xl/ctrlProps/ctrlProp17.xml><?xml version="1.0" encoding="utf-8"?>
<formControlPr xmlns="http://schemas.microsoft.com/office/spreadsheetml/2009/9/main" objectType="Drop" dropStyle="combo" dx="15" fmlaLink="$D$8" fmlaRange="$K$8:$K$14" noThreeD="1" sel="1" val="0"/>
</file>

<file path=xl/ctrlProps/ctrlProp18.xml><?xml version="1.0" encoding="utf-8"?>
<formControlPr xmlns="http://schemas.microsoft.com/office/spreadsheetml/2009/9/main" objectType="Drop" dropStyle="combo" dx="15" fmlaLink="$D$8" fmlaRange="$K$8:$K$14" noThreeD="1" sel="1" val="0"/>
</file>

<file path=xl/ctrlProps/ctrlProp19.xml><?xml version="1.0" encoding="utf-8"?>
<formControlPr xmlns="http://schemas.microsoft.com/office/spreadsheetml/2009/9/main" objectType="Drop" dropStyle="combo" dx="15" fmlaLink="$D$8" fmlaRange="$K$8:$K$14" noThreeD="1" sel="1" val="0"/>
</file>

<file path=xl/ctrlProps/ctrlProp2.xml><?xml version="1.0" encoding="utf-8"?>
<formControlPr xmlns="http://schemas.microsoft.com/office/spreadsheetml/2009/9/main" objectType="Drop" dropStyle="combo" dx="15" fmlaLink="$D$10" fmlaRange="$K$8:$K$14" noThreeD="1" sel="2" val="0"/>
</file>

<file path=xl/ctrlProps/ctrlProp20.xml><?xml version="1.0" encoding="utf-8"?>
<formControlPr xmlns="http://schemas.microsoft.com/office/spreadsheetml/2009/9/main" objectType="Drop" dropStyle="combo" dx="15" fmlaLink="$D$8" fmlaRange="$K$8:$K$14" noThreeD="1" sel="1" val="0"/>
</file>

<file path=xl/ctrlProps/ctrlProp21.xml><?xml version="1.0" encoding="utf-8"?>
<formControlPr xmlns="http://schemas.microsoft.com/office/spreadsheetml/2009/9/main" objectType="Drop" dropStyle="combo" dx="15" fmlaLink="$D$8" fmlaRange="$K$8:$K$14" noThreeD="1" sel="1" val="0"/>
</file>

<file path=xl/ctrlProps/ctrlProp22.xml><?xml version="1.0" encoding="utf-8"?>
<formControlPr xmlns="http://schemas.microsoft.com/office/spreadsheetml/2009/9/main" objectType="Drop" dropStyle="combo" dx="15" fmlaLink="$D$8" fmlaRange="$K$8:$K$14" noThreeD="1" sel="1" val="0"/>
</file>

<file path=xl/ctrlProps/ctrlProp23.xml><?xml version="1.0" encoding="utf-8"?>
<formControlPr xmlns="http://schemas.microsoft.com/office/spreadsheetml/2009/9/main" objectType="Drop" dropStyle="combo" dx="15" fmlaLink="$D$8" fmlaRange="$K$8:$K$14" noThreeD="1" sel="1" val="0"/>
</file>

<file path=xl/ctrlProps/ctrlProp24.xml><?xml version="1.0" encoding="utf-8"?>
<formControlPr xmlns="http://schemas.microsoft.com/office/spreadsheetml/2009/9/main" objectType="Drop" dropStyle="combo" dx="15" fmlaLink="$D$8" fmlaRange="$K$8:$K$14" noThreeD="1" sel="1" val="0"/>
</file>

<file path=xl/ctrlProps/ctrlProp25.xml><?xml version="1.0" encoding="utf-8"?>
<formControlPr xmlns="http://schemas.microsoft.com/office/spreadsheetml/2009/9/main" objectType="Drop" dropStyle="combo" dx="15" fmlaLink="$D$8" fmlaRange="$K$8:$K$14" noThreeD="1" sel="1" val="0"/>
</file>

<file path=xl/ctrlProps/ctrlProp26.xml><?xml version="1.0" encoding="utf-8"?>
<formControlPr xmlns="http://schemas.microsoft.com/office/spreadsheetml/2009/9/main" objectType="Drop" dropStyle="combo" dx="15" fmlaLink="$D$8" fmlaRange="$K$8:$K$14" noThreeD="1" sel="1" val="0"/>
</file>

<file path=xl/ctrlProps/ctrlProp27.xml><?xml version="1.0" encoding="utf-8"?>
<formControlPr xmlns="http://schemas.microsoft.com/office/spreadsheetml/2009/9/main" objectType="Drop" dropStyle="combo" dx="15" fmlaLink="$D$8" fmlaRange="$K$8:$K$14" noThreeD="1" sel="1" val="0"/>
</file>

<file path=xl/ctrlProps/ctrlProp28.xml><?xml version="1.0" encoding="utf-8"?>
<formControlPr xmlns="http://schemas.microsoft.com/office/spreadsheetml/2009/9/main" objectType="Drop" dropStyle="combo" dx="15" fmlaLink="$D$9" fmlaRange="$K$8:$K$14" noThreeD="1" sel="5" val="0"/>
</file>

<file path=xl/ctrlProps/ctrlProp29.xml><?xml version="1.0" encoding="utf-8"?>
<formControlPr xmlns="http://schemas.microsoft.com/office/spreadsheetml/2009/9/main" objectType="Drop" dropStyle="combo" dx="15" fmlaLink="$D$10" fmlaRange="$K$8:$K$14" noThreeD="1" sel="2" val="0"/>
</file>

<file path=xl/ctrlProps/ctrlProp3.xml><?xml version="1.0" encoding="utf-8"?>
<formControlPr xmlns="http://schemas.microsoft.com/office/spreadsheetml/2009/9/main" objectType="Drop" dropStyle="combo" dx="15" fmlaLink="$D$11" fmlaRange="$K$8:$K$14" noThreeD="1" sel="6" val="0"/>
</file>

<file path=xl/ctrlProps/ctrlProp30.xml><?xml version="1.0" encoding="utf-8"?>
<formControlPr xmlns="http://schemas.microsoft.com/office/spreadsheetml/2009/9/main" objectType="Drop" dropStyle="combo" dx="15" fmlaLink="$D$11" fmlaRange="$K$8:$K$14" noThreeD="1" sel="6" val="0"/>
</file>

<file path=xl/ctrlProps/ctrlProp31.xml><?xml version="1.0" encoding="utf-8"?>
<formControlPr xmlns="http://schemas.microsoft.com/office/spreadsheetml/2009/9/main" objectType="Drop" dropStyle="combo" dx="15" fmlaLink="$D$12" fmlaRange="$K$8:$K$14" noThreeD="1" sel="1" val="0"/>
</file>

<file path=xl/ctrlProps/ctrlProp32.xml><?xml version="1.0" encoding="utf-8"?>
<formControlPr xmlns="http://schemas.microsoft.com/office/spreadsheetml/2009/9/main" objectType="Drop" dropStyle="combo" dx="15" fmlaLink="$D$13" fmlaRange="$K$8:$K$14" noThreeD="1" sel="1" val="0"/>
</file>

<file path=xl/ctrlProps/ctrlProp33.xml><?xml version="1.0" encoding="utf-8"?>
<formControlPr xmlns="http://schemas.microsoft.com/office/spreadsheetml/2009/9/main" objectType="Drop" dropStyle="combo" dx="15" fmlaLink="$D$14" fmlaRange="$K$8:$K$14" noThreeD="1" sel="1" val="0"/>
</file>

<file path=xl/ctrlProps/ctrlProp34.xml><?xml version="1.0" encoding="utf-8"?>
<formControlPr xmlns="http://schemas.microsoft.com/office/spreadsheetml/2009/9/main" objectType="Drop" dropStyle="combo" dx="15" fmlaLink="$D$15" fmlaRange="$K$8:$K$14" noThreeD="1" sel="1" val="0"/>
</file>

<file path=xl/ctrlProps/ctrlProp35.xml><?xml version="1.0" encoding="utf-8"?>
<formControlPr xmlns="http://schemas.microsoft.com/office/spreadsheetml/2009/9/main" objectType="Drop" dropStyle="combo" dx="15" fmlaLink="$D$16" fmlaRange="$K$8:$K$14" noThreeD="1" sel="1" val="0"/>
</file>

<file path=xl/ctrlProps/ctrlProp36.xml><?xml version="1.0" encoding="utf-8"?>
<formControlPr xmlns="http://schemas.microsoft.com/office/spreadsheetml/2009/9/main" objectType="Drop" dropStyle="combo" dx="15" fmlaLink="$D$17" fmlaRange="$K$8:$K$14" noThreeD="1" sel="1" val="0"/>
</file>

<file path=xl/ctrlProps/ctrlProp37.xml><?xml version="1.0" encoding="utf-8"?>
<formControlPr xmlns="http://schemas.microsoft.com/office/spreadsheetml/2009/9/main" objectType="Drop" dropStyle="combo" dx="15" fmlaLink="$D$18" fmlaRange="$K$8:$K$14" noThreeD="1" sel="1" val="0"/>
</file>

<file path=xl/ctrlProps/ctrlProp38.xml><?xml version="1.0" encoding="utf-8"?>
<formControlPr xmlns="http://schemas.microsoft.com/office/spreadsheetml/2009/9/main" objectType="Drop" dropStyle="combo" dx="15" fmlaLink="$D$19" fmlaRange="$K$8:$K$14" noThreeD="1" sel="1" val="0"/>
</file>

<file path=xl/ctrlProps/ctrlProp39.xml><?xml version="1.0" encoding="utf-8"?>
<formControlPr xmlns="http://schemas.microsoft.com/office/spreadsheetml/2009/9/main" objectType="Drop" dropStyle="combo" dx="15" fmlaLink="$D$20" fmlaRange="$K$8:$K$14" noThreeD="1" sel="1" val="0"/>
</file>

<file path=xl/ctrlProps/ctrlProp4.xml><?xml version="1.0" encoding="utf-8"?>
<formControlPr xmlns="http://schemas.microsoft.com/office/spreadsheetml/2009/9/main" objectType="Drop" dropStyle="combo" dx="15" fmlaLink="$D$12" fmlaRange="$K$8:$K$14" noThreeD="1" sel="1" val="0"/>
</file>

<file path=xl/ctrlProps/ctrlProp40.xml><?xml version="1.0" encoding="utf-8"?>
<formControlPr xmlns="http://schemas.microsoft.com/office/spreadsheetml/2009/9/main" objectType="Drop" dropStyle="combo" dx="15" fmlaLink="$D$21" fmlaRange="$K$8:$K$14" noThreeD="1" sel="1" val="0"/>
</file>

<file path=xl/ctrlProps/ctrlProp41.xml><?xml version="1.0" encoding="utf-8"?>
<formControlPr xmlns="http://schemas.microsoft.com/office/spreadsheetml/2009/9/main" objectType="Drop" dropStyle="combo" dx="15" fmlaLink="$D$22" fmlaRange="$K$8:$K$14" noThreeD="1" sel="1" val="0"/>
</file>

<file path=xl/ctrlProps/ctrlProp5.xml><?xml version="1.0" encoding="utf-8"?>
<formControlPr xmlns="http://schemas.microsoft.com/office/spreadsheetml/2009/9/main" objectType="Drop" dropStyle="combo" dx="15" fmlaLink="$D$13" fmlaRange="$K$8:$K$14" noThreeD="1" sel="1" val="0"/>
</file>

<file path=xl/ctrlProps/ctrlProp6.xml><?xml version="1.0" encoding="utf-8"?>
<formControlPr xmlns="http://schemas.microsoft.com/office/spreadsheetml/2009/9/main" objectType="Drop" dropStyle="combo" dx="15" fmlaLink="$D$14" fmlaRange="$K$8:$K$14" noThreeD="1" sel="1" val="0"/>
</file>

<file path=xl/ctrlProps/ctrlProp7.xml><?xml version="1.0" encoding="utf-8"?>
<formControlPr xmlns="http://schemas.microsoft.com/office/spreadsheetml/2009/9/main" objectType="Drop" dropStyle="combo" dx="15" fmlaLink="$D$15" fmlaRange="$K$8:$K$14" noThreeD="1" sel="1" val="0"/>
</file>

<file path=xl/ctrlProps/ctrlProp8.xml><?xml version="1.0" encoding="utf-8"?>
<formControlPr xmlns="http://schemas.microsoft.com/office/spreadsheetml/2009/9/main" objectType="Drop" dropStyle="combo" dx="15" fmlaLink="$D$16" fmlaRange="$K$8:$K$14" noThreeD="1" sel="1" val="0"/>
</file>

<file path=xl/ctrlProps/ctrlProp9.xml><?xml version="1.0" encoding="utf-8"?>
<formControlPr xmlns="http://schemas.microsoft.com/office/spreadsheetml/2009/9/main" objectType="Drop" dropStyle="combo" dx="15" fmlaLink="$D$17" fmlaRange="$K$8:$K$14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12700</xdr:colOff>
          <xdr:row>7</xdr:row>
          <xdr:rowOff>12700</xdr:rowOff>
        </xdr:from>
        <xdr:to>
          <xdr:col>4</xdr:col>
          <xdr:colOff>12700</xdr:colOff>
          <xdr:row>7</xdr:row>
          <xdr:rowOff>203200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12700</xdr:colOff>
          <xdr:row>8</xdr:row>
          <xdr:rowOff>139700</xdr:rowOff>
        </xdr:from>
        <xdr:to>
          <xdr:col>4</xdr:col>
          <xdr:colOff>12700</xdr:colOff>
          <xdr:row>9</xdr:row>
          <xdr:rowOff>127000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12700</xdr:colOff>
          <xdr:row>9</xdr:row>
          <xdr:rowOff>139700</xdr:rowOff>
        </xdr:from>
        <xdr:to>
          <xdr:col>4</xdr:col>
          <xdr:colOff>12700</xdr:colOff>
          <xdr:row>10</xdr:row>
          <xdr:rowOff>127000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12700</xdr:colOff>
          <xdr:row>10</xdr:row>
          <xdr:rowOff>139700</xdr:rowOff>
        </xdr:from>
        <xdr:to>
          <xdr:col>4</xdr:col>
          <xdr:colOff>12700</xdr:colOff>
          <xdr:row>11</xdr:row>
          <xdr:rowOff>127000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12700</xdr:colOff>
          <xdr:row>11</xdr:row>
          <xdr:rowOff>139700</xdr:rowOff>
        </xdr:from>
        <xdr:to>
          <xdr:col>4</xdr:col>
          <xdr:colOff>12700</xdr:colOff>
          <xdr:row>12</xdr:row>
          <xdr:rowOff>127000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12700</xdr:colOff>
          <xdr:row>12</xdr:row>
          <xdr:rowOff>139700</xdr:rowOff>
        </xdr:from>
        <xdr:to>
          <xdr:col>4</xdr:col>
          <xdr:colOff>12700</xdr:colOff>
          <xdr:row>13</xdr:row>
          <xdr:rowOff>127000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12700</xdr:colOff>
          <xdr:row>13</xdr:row>
          <xdr:rowOff>139700</xdr:rowOff>
        </xdr:from>
        <xdr:to>
          <xdr:col>4</xdr:col>
          <xdr:colOff>12700</xdr:colOff>
          <xdr:row>14</xdr:row>
          <xdr:rowOff>127000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12700</xdr:colOff>
          <xdr:row>14</xdr:row>
          <xdr:rowOff>139700</xdr:rowOff>
        </xdr:from>
        <xdr:to>
          <xdr:col>4</xdr:col>
          <xdr:colOff>12700</xdr:colOff>
          <xdr:row>15</xdr:row>
          <xdr:rowOff>127000</xdr:rowOff>
        </xdr:to>
        <xdr:sp macro="" textlink="">
          <xdr:nvSpPr>
            <xdr:cNvPr id="1033" name="Drop Dow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12700</xdr:colOff>
          <xdr:row>15</xdr:row>
          <xdr:rowOff>139700</xdr:rowOff>
        </xdr:from>
        <xdr:to>
          <xdr:col>4</xdr:col>
          <xdr:colOff>12700</xdr:colOff>
          <xdr:row>16</xdr:row>
          <xdr:rowOff>127000</xdr:rowOff>
        </xdr:to>
        <xdr:sp macro="" textlink="">
          <xdr:nvSpPr>
            <xdr:cNvPr id="1034" name="Drop Dow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12700</xdr:colOff>
          <xdr:row>16</xdr:row>
          <xdr:rowOff>139700</xdr:rowOff>
        </xdr:from>
        <xdr:to>
          <xdr:col>4</xdr:col>
          <xdr:colOff>12700</xdr:colOff>
          <xdr:row>17</xdr:row>
          <xdr:rowOff>127000</xdr:rowOff>
        </xdr:to>
        <xdr:sp macro="" textlink="">
          <xdr:nvSpPr>
            <xdr:cNvPr id="1035" name="Drop Dow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12700</xdr:colOff>
          <xdr:row>17</xdr:row>
          <xdr:rowOff>139700</xdr:rowOff>
        </xdr:from>
        <xdr:to>
          <xdr:col>4</xdr:col>
          <xdr:colOff>12700</xdr:colOff>
          <xdr:row>18</xdr:row>
          <xdr:rowOff>127000</xdr:rowOff>
        </xdr:to>
        <xdr:sp macro="" textlink="">
          <xdr:nvSpPr>
            <xdr:cNvPr id="1036" name="Drop Dow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12700</xdr:colOff>
          <xdr:row>18</xdr:row>
          <xdr:rowOff>139700</xdr:rowOff>
        </xdr:from>
        <xdr:to>
          <xdr:col>4</xdr:col>
          <xdr:colOff>12700</xdr:colOff>
          <xdr:row>19</xdr:row>
          <xdr:rowOff>127000</xdr:rowOff>
        </xdr:to>
        <xdr:sp macro="" textlink="">
          <xdr:nvSpPr>
            <xdr:cNvPr id="1037" name="Drop Dow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12700</xdr:colOff>
          <xdr:row>19</xdr:row>
          <xdr:rowOff>139700</xdr:rowOff>
        </xdr:from>
        <xdr:to>
          <xdr:col>4</xdr:col>
          <xdr:colOff>12700</xdr:colOff>
          <xdr:row>20</xdr:row>
          <xdr:rowOff>127000</xdr:rowOff>
        </xdr:to>
        <xdr:sp macro="" textlink="">
          <xdr:nvSpPr>
            <xdr:cNvPr id="1038" name="Drop Dow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12700</xdr:colOff>
          <xdr:row>20</xdr:row>
          <xdr:rowOff>139700</xdr:rowOff>
        </xdr:from>
        <xdr:to>
          <xdr:col>4</xdr:col>
          <xdr:colOff>12700</xdr:colOff>
          <xdr:row>21</xdr:row>
          <xdr:rowOff>127000</xdr:rowOff>
        </xdr:to>
        <xdr:sp macro="" textlink="">
          <xdr:nvSpPr>
            <xdr:cNvPr id="1039" name="Drop Dow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12700</xdr:colOff>
          <xdr:row>8</xdr:row>
          <xdr:rowOff>139700</xdr:rowOff>
        </xdr:from>
        <xdr:to>
          <xdr:col>4</xdr:col>
          <xdr:colOff>12700</xdr:colOff>
          <xdr:row>9</xdr:row>
          <xdr:rowOff>127000</xdr:rowOff>
        </xdr:to>
        <xdr:sp macro="" textlink="">
          <xdr:nvSpPr>
            <xdr:cNvPr id="1041" name="Drop Dow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12700</xdr:colOff>
          <xdr:row>9</xdr:row>
          <xdr:rowOff>139700</xdr:rowOff>
        </xdr:from>
        <xdr:to>
          <xdr:col>4</xdr:col>
          <xdr:colOff>12700</xdr:colOff>
          <xdr:row>10</xdr:row>
          <xdr:rowOff>127000</xdr:rowOff>
        </xdr:to>
        <xdr:sp macro="" textlink="">
          <xdr:nvSpPr>
            <xdr:cNvPr id="1042" name="Drop Dow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12700</xdr:colOff>
          <xdr:row>10</xdr:row>
          <xdr:rowOff>139700</xdr:rowOff>
        </xdr:from>
        <xdr:to>
          <xdr:col>4</xdr:col>
          <xdr:colOff>12700</xdr:colOff>
          <xdr:row>11</xdr:row>
          <xdr:rowOff>127000</xdr:rowOff>
        </xdr:to>
        <xdr:sp macro="" textlink="">
          <xdr:nvSpPr>
            <xdr:cNvPr id="1043" name="Drop Dow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12700</xdr:colOff>
          <xdr:row>11</xdr:row>
          <xdr:rowOff>139700</xdr:rowOff>
        </xdr:from>
        <xdr:to>
          <xdr:col>4</xdr:col>
          <xdr:colOff>12700</xdr:colOff>
          <xdr:row>12</xdr:row>
          <xdr:rowOff>127000</xdr:rowOff>
        </xdr:to>
        <xdr:sp macro="" textlink="">
          <xdr:nvSpPr>
            <xdr:cNvPr id="1044" name="Drop Down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12700</xdr:colOff>
          <xdr:row>12</xdr:row>
          <xdr:rowOff>139700</xdr:rowOff>
        </xdr:from>
        <xdr:to>
          <xdr:col>4</xdr:col>
          <xdr:colOff>12700</xdr:colOff>
          <xdr:row>13</xdr:row>
          <xdr:rowOff>127000</xdr:rowOff>
        </xdr:to>
        <xdr:sp macro="" textlink="">
          <xdr:nvSpPr>
            <xdr:cNvPr id="1045" name="Drop Down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12700</xdr:colOff>
          <xdr:row>13</xdr:row>
          <xdr:rowOff>139700</xdr:rowOff>
        </xdr:from>
        <xdr:to>
          <xdr:col>4</xdr:col>
          <xdr:colOff>12700</xdr:colOff>
          <xdr:row>14</xdr:row>
          <xdr:rowOff>127000</xdr:rowOff>
        </xdr:to>
        <xdr:sp macro="" textlink="">
          <xdr:nvSpPr>
            <xdr:cNvPr id="1046" name="Drop Down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12700</xdr:colOff>
          <xdr:row>14</xdr:row>
          <xdr:rowOff>139700</xdr:rowOff>
        </xdr:from>
        <xdr:to>
          <xdr:col>4</xdr:col>
          <xdr:colOff>12700</xdr:colOff>
          <xdr:row>15</xdr:row>
          <xdr:rowOff>127000</xdr:rowOff>
        </xdr:to>
        <xdr:sp macro="" textlink="">
          <xdr:nvSpPr>
            <xdr:cNvPr id="1047" name="Drop Down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12700</xdr:colOff>
          <xdr:row>15</xdr:row>
          <xdr:rowOff>139700</xdr:rowOff>
        </xdr:from>
        <xdr:to>
          <xdr:col>4</xdr:col>
          <xdr:colOff>12700</xdr:colOff>
          <xdr:row>16</xdr:row>
          <xdr:rowOff>127000</xdr:rowOff>
        </xdr:to>
        <xdr:sp macro="" textlink="">
          <xdr:nvSpPr>
            <xdr:cNvPr id="1048" name="Drop Down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12700</xdr:colOff>
          <xdr:row>16</xdr:row>
          <xdr:rowOff>139700</xdr:rowOff>
        </xdr:from>
        <xdr:to>
          <xdr:col>4</xdr:col>
          <xdr:colOff>12700</xdr:colOff>
          <xdr:row>17</xdr:row>
          <xdr:rowOff>127000</xdr:rowOff>
        </xdr:to>
        <xdr:sp macro="" textlink="">
          <xdr:nvSpPr>
            <xdr:cNvPr id="1049" name="Drop Down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12700</xdr:colOff>
          <xdr:row>17</xdr:row>
          <xdr:rowOff>139700</xdr:rowOff>
        </xdr:from>
        <xdr:to>
          <xdr:col>4</xdr:col>
          <xdr:colOff>12700</xdr:colOff>
          <xdr:row>18</xdr:row>
          <xdr:rowOff>127000</xdr:rowOff>
        </xdr:to>
        <xdr:sp macro="" textlink="">
          <xdr:nvSpPr>
            <xdr:cNvPr id="1050" name="Drop Down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12700</xdr:colOff>
          <xdr:row>18</xdr:row>
          <xdr:rowOff>139700</xdr:rowOff>
        </xdr:from>
        <xdr:to>
          <xdr:col>4</xdr:col>
          <xdr:colOff>12700</xdr:colOff>
          <xdr:row>19</xdr:row>
          <xdr:rowOff>127000</xdr:rowOff>
        </xdr:to>
        <xdr:sp macro="" textlink="">
          <xdr:nvSpPr>
            <xdr:cNvPr id="1051" name="Drop Down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12700</xdr:colOff>
          <xdr:row>19</xdr:row>
          <xdr:rowOff>139700</xdr:rowOff>
        </xdr:from>
        <xdr:to>
          <xdr:col>4</xdr:col>
          <xdr:colOff>12700</xdr:colOff>
          <xdr:row>20</xdr:row>
          <xdr:rowOff>127000</xdr:rowOff>
        </xdr:to>
        <xdr:sp macro="" textlink="">
          <xdr:nvSpPr>
            <xdr:cNvPr id="1052" name="Drop Down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12700</xdr:colOff>
          <xdr:row>20</xdr:row>
          <xdr:rowOff>139700</xdr:rowOff>
        </xdr:from>
        <xdr:to>
          <xdr:col>4</xdr:col>
          <xdr:colOff>12700</xdr:colOff>
          <xdr:row>21</xdr:row>
          <xdr:rowOff>127000</xdr:rowOff>
        </xdr:to>
        <xdr:sp macro="" textlink="">
          <xdr:nvSpPr>
            <xdr:cNvPr id="1053" name="Drop Down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12700</xdr:colOff>
          <xdr:row>8</xdr:row>
          <xdr:rowOff>12700</xdr:rowOff>
        </xdr:from>
        <xdr:to>
          <xdr:col>4</xdr:col>
          <xdr:colOff>12700</xdr:colOff>
          <xdr:row>8</xdr:row>
          <xdr:rowOff>203200</xdr:rowOff>
        </xdr:to>
        <xdr:sp macro="" textlink="">
          <xdr:nvSpPr>
            <xdr:cNvPr id="1054" name="Drop Down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12700</xdr:colOff>
          <xdr:row>9</xdr:row>
          <xdr:rowOff>12700</xdr:rowOff>
        </xdr:from>
        <xdr:to>
          <xdr:col>4</xdr:col>
          <xdr:colOff>12700</xdr:colOff>
          <xdr:row>9</xdr:row>
          <xdr:rowOff>203200</xdr:rowOff>
        </xdr:to>
        <xdr:sp macro="" textlink="">
          <xdr:nvSpPr>
            <xdr:cNvPr id="1055" name="Drop Down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12700</xdr:colOff>
          <xdr:row>10</xdr:row>
          <xdr:rowOff>0</xdr:rowOff>
        </xdr:from>
        <xdr:to>
          <xdr:col>4</xdr:col>
          <xdr:colOff>12700</xdr:colOff>
          <xdr:row>10</xdr:row>
          <xdr:rowOff>203200</xdr:rowOff>
        </xdr:to>
        <xdr:sp macro="" textlink="">
          <xdr:nvSpPr>
            <xdr:cNvPr id="1056" name="Drop Down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12700</xdr:colOff>
          <xdr:row>11</xdr:row>
          <xdr:rowOff>0</xdr:rowOff>
        </xdr:from>
        <xdr:to>
          <xdr:col>4</xdr:col>
          <xdr:colOff>12700</xdr:colOff>
          <xdr:row>11</xdr:row>
          <xdr:rowOff>203200</xdr:rowOff>
        </xdr:to>
        <xdr:sp macro="" textlink="">
          <xdr:nvSpPr>
            <xdr:cNvPr id="1057" name="Drop Down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12700</xdr:colOff>
          <xdr:row>12</xdr:row>
          <xdr:rowOff>0</xdr:rowOff>
        </xdr:from>
        <xdr:to>
          <xdr:col>4</xdr:col>
          <xdr:colOff>12700</xdr:colOff>
          <xdr:row>12</xdr:row>
          <xdr:rowOff>203200</xdr:rowOff>
        </xdr:to>
        <xdr:sp macro="" textlink="">
          <xdr:nvSpPr>
            <xdr:cNvPr id="1058" name="Drop Down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12700</xdr:colOff>
          <xdr:row>13</xdr:row>
          <xdr:rowOff>0</xdr:rowOff>
        </xdr:from>
        <xdr:to>
          <xdr:col>4</xdr:col>
          <xdr:colOff>12700</xdr:colOff>
          <xdr:row>13</xdr:row>
          <xdr:rowOff>203200</xdr:rowOff>
        </xdr:to>
        <xdr:sp macro="" textlink="">
          <xdr:nvSpPr>
            <xdr:cNvPr id="1059" name="Drop Down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12700</xdr:colOff>
          <xdr:row>14</xdr:row>
          <xdr:rowOff>0</xdr:rowOff>
        </xdr:from>
        <xdr:to>
          <xdr:col>4</xdr:col>
          <xdr:colOff>12700</xdr:colOff>
          <xdr:row>14</xdr:row>
          <xdr:rowOff>203200</xdr:rowOff>
        </xdr:to>
        <xdr:sp macro="" textlink="">
          <xdr:nvSpPr>
            <xdr:cNvPr id="1060" name="Drop Down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12700</xdr:colOff>
          <xdr:row>15</xdr:row>
          <xdr:rowOff>0</xdr:rowOff>
        </xdr:from>
        <xdr:to>
          <xdr:col>4</xdr:col>
          <xdr:colOff>12700</xdr:colOff>
          <xdr:row>15</xdr:row>
          <xdr:rowOff>203200</xdr:rowOff>
        </xdr:to>
        <xdr:sp macro="" textlink="">
          <xdr:nvSpPr>
            <xdr:cNvPr id="1061" name="Drop Down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12700</xdr:colOff>
          <xdr:row>16</xdr:row>
          <xdr:rowOff>12700</xdr:rowOff>
        </xdr:from>
        <xdr:to>
          <xdr:col>4</xdr:col>
          <xdr:colOff>12700</xdr:colOff>
          <xdr:row>16</xdr:row>
          <xdr:rowOff>203200</xdr:rowOff>
        </xdr:to>
        <xdr:sp macro="" textlink="">
          <xdr:nvSpPr>
            <xdr:cNvPr id="1062" name="Drop Down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12700</xdr:colOff>
          <xdr:row>17</xdr:row>
          <xdr:rowOff>12700</xdr:rowOff>
        </xdr:from>
        <xdr:to>
          <xdr:col>4</xdr:col>
          <xdr:colOff>12700</xdr:colOff>
          <xdr:row>17</xdr:row>
          <xdr:rowOff>203200</xdr:rowOff>
        </xdr:to>
        <xdr:sp macro="" textlink="">
          <xdr:nvSpPr>
            <xdr:cNvPr id="1063" name="Drop Down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12700</xdr:colOff>
          <xdr:row>18</xdr:row>
          <xdr:rowOff>12700</xdr:rowOff>
        </xdr:from>
        <xdr:to>
          <xdr:col>4</xdr:col>
          <xdr:colOff>12700</xdr:colOff>
          <xdr:row>18</xdr:row>
          <xdr:rowOff>203200</xdr:rowOff>
        </xdr:to>
        <xdr:sp macro="" textlink="">
          <xdr:nvSpPr>
            <xdr:cNvPr id="1064" name="Drop Down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12700</xdr:colOff>
          <xdr:row>19</xdr:row>
          <xdr:rowOff>12700</xdr:rowOff>
        </xdr:from>
        <xdr:to>
          <xdr:col>4</xdr:col>
          <xdr:colOff>12700</xdr:colOff>
          <xdr:row>19</xdr:row>
          <xdr:rowOff>203200</xdr:rowOff>
        </xdr:to>
        <xdr:sp macro="" textlink="">
          <xdr:nvSpPr>
            <xdr:cNvPr id="1065" name="Drop Down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12700</xdr:colOff>
          <xdr:row>20</xdr:row>
          <xdr:rowOff>12700</xdr:rowOff>
        </xdr:from>
        <xdr:to>
          <xdr:col>4</xdr:col>
          <xdr:colOff>12700</xdr:colOff>
          <xdr:row>20</xdr:row>
          <xdr:rowOff>203200</xdr:rowOff>
        </xdr:to>
        <xdr:sp macro="" textlink="">
          <xdr:nvSpPr>
            <xdr:cNvPr id="1066" name="Drop Down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12700</xdr:colOff>
          <xdr:row>21</xdr:row>
          <xdr:rowOff>0</xdr:rowOff>
        </xdr:from>
        <xdr:to>
          <xdr:col>4</xdr:col>
          <xdr:colOff>12700</xdr:colOff>
          <xdr:row>21</xdr:row>
          <xdr:rowOff>203200</xdr:rowOff>
        </xdr:to>
        <xdr:sp macro="" textlink="">
          <xdr:nvSpPr>
            <xdr:cNvPr id="1067" name="Drop Down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294640</xdr:colOff>
      <xdr:row>22</xdr:row>
      <xdr:rowOff>91440</xdr:rowOff>
    </xdr:from>
    <xdr:to>
      <xdr:col>5</xdr:col>
      <xdr:colOff>169971</xdr:colOff>
      <xdr:row>29</xdr:row>
      <xdr:rowOff>52781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1440" y="4612640"/>
          <a:ext cx="2608371" cy="13837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26" Type="http://schemas.openxmlformats.org/officeDocument/2006/relationships/ctrlProp" Target="../ctrlProps/ctrlProp24.xml"/><Relationship Id="rId39" Type="http://schemas.openxmlformats.org/officeDocument/2006/relationships/ctrlProp" Target="../ctrlProps/ctrlProp37.xml"/><Relationship Id="rId21" Type="http://schemas.openxmlformats.org/officeDocument/2006/relationships/ctrlProp" Target="../ctrlProps/ctrlProp19.xml"/><Relationship Id="rId34" Type="http://schemas.openxmlformats.org/officeDocument/2006/relationships/ctrlProp" Target="../ctrlProps/ctrlProp32.xml"/><Relationship Id="rId42" Type="http://schemas.openxmlformats.org/officeDocument/2006/relationships/ctrlProp" Target="../ctrlProps/ctrlProp40.xml"/><Relationship Id="rId7" Type="http://schemas.openxmlformats.org/officeDocument/2006/relationships/ctrlProp" Target="../ctrlProps/ctrlProp5.xml"/><Relationship Id="rId2" Type="http://schemas.openxmlformats.org/officeDocument/2006/relationships/vmlDrawing" Target="../drawings/vmlDrawing1.vml"/><Relationship Id="rId16" Type="http://schemas.openxmlformats.org/officeDocument/2006/relationships/ctrlProp" Target="../ctrlProps/ctrlProp14.xml"/><Relationship Id="rId20" Type="http://schemas.openxmlformats.org/officeDocument/2006/relationships/ctrlProp" Target="../ctrlProps/ctrlProp18.xml"/><Relationship Id="rId29" Type="http://schemas.openxmlformats.org/officeDocument/2006/relationships/ctrlProp" Target="../ctrlProps/ctrlProp27.xml"/><Relationship Id="rId41" Type="http://schemas.openxmlformats.org/officeDocument/2006/relationships/ctrlProp" Target="../ctrlProps/ctrlProp39.x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24" Type="http://schemas.openxmlformats.org/officeDocument/2006/relationships/ctrlProp" Target="../ctrlProps/ctrlProp22.xml"/><Relationship Id="rId32" Type="http://schemas.openxmlformats.org/officeDocument/2006/relationships/ctrlProp" Target="../ctrlProps/ctrlProp30.xml"/><Relationship Id="rId37" Type="http://schemas.openxmlformats.org/officeDocument/2006/relationships/ctrlProp" Target="../ctrlProps/ctrlProp35.xml"/><Relationship Id="rId40" Type="http://schemas.openxmlformats.org/officeDocument/2006/relationships/ctrlProp" Target="../ctrlProps/ctrlProp38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23" Type="http://schemas.openxmlformats.org/officeDocument/2006/relationships/ctrlProp" Target="../ctrlProps/ctrlProp21.xml"/><Relationship Id="rId28" Type="http://schemas.openxmlformats.org/officeDocument/2006/relationships/ctrlProp" Target="../ctrlProps/ctrlProp26.xml"/><Relationship Id="rId36" Type="http://schemas.openxmlformats.org/officeDocument/2006/relationships/ctrlProp" Target="../ctrlProps/ctrlProp34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31" Type="http://schemas.openxmlformats.org/officeDocument/2006/relationships/ctrlProp" Target="../ctrlProps/ctrlProp29.xml"/><Relationship Id="rId44" Type="http://schemas.openxmlformats.org/officeDocument/2006/relationships/comments" Target="../comments1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Relationship Id="rId22" Type="http://schemas.openxmlformats.org/officeDocument/2006/relationships/ctrlProp" Target="../ctrlProps/ctrlProp20.xml"/><Relationship Id="rId27" Type="http://schemas.openxmlformats.org/officeDocument/2006/relationships/ctrlProp" Target="../ctrlProps/ctrlProp25.xml"/><Relationship Id="rId30" Type="http://schemas.openxmlformats.org/officeDocument/2006/relationships/ctrlProp" Target="../ctrlProps/ctrlProp28.xml"/><Relationship Id="rId35" Type="http://schemas.openxmlformats.org/officeDocument/2006/relationships/ctrlProp" Target="../ctrlProps/ctrlProp33.xml"/><Relationship Id="rId43" Type="http://schemas.openxmlformats.org/officeDocument/2006/relationships/ctrlProp" Target="../ctrlProps/ctrlProp41.xml"/><Relationship Id="rId8" Type="http://schemas.openxmlformats.org/officeDocument/2006/relationships/ctrlProp" Target="../ctrlProps/ctrlProp6.xml"/><Relationship Id="rId3" Type="http://schemas.openxmlformats.org/officeDocument/2006/relationships/ctrlProp" Target="../ctrlProps/ctrlProp1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5" Type="http://schemas.openxmlformats.org/officeDocument/2006/relationships/ctrlProp" Target="../ctrlProps/ctrlProp23.xml"/><Relationship Id="rId33" Type="http://schemas.openxmlformats.org/officeDocument/2006/relationships/ctrlProp" Target="../ctrlProps/ctrlProp31.xml"/><Relationship Id="rId38" Type="http://schemas.openxmlformats.org/officeDocument/2006/relationships/ctrlProp" Target="../ctrlProps/ctrlProp3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3"/>
  <sheetViews>
    <sheetView tabSelected="1" topLeftCell="C1" zoomScale="125" zoomScaleNormal="125" workbookViewId="0">
      <selection activeCell="I28" sqref="I28"/>
    </sheetView>
  </sheetViews>
  <sheetFormatPr baseColWidth="10" defaultRowHeight="16" x14ac:dyDescent="0.2"/>
  <cols>
    <col min="1" max="1" width="36.5" style="4" customWidth="1"/>
    <col min="2" max="3" width="13.6640625" style="4" customWidth="1"/>
    <col min="4" max="4" width="22.1640625" style="4" customWidth="1"/>
    <col min="5" max="8" width="13.6640625" style="4" customWidth="1"/>
    <col min="9" max="9" width="49.5" style="4" customWidth="1"/>
    <col min="10" max="10" width="8.83203125" style="4" customWidth="1"/>
    <col min="11" max="13" width="0" style="4" hidden="1" customWidth="1"/>
    <col min="14" max="257" width="8.83203125" style="4" customWidth="1"/>
    <col min="258" max="16384" width="10.83203125" style="4"/>
  </cols>
  <sheetData>
    <row r="1" spans="1:15" ht="20" x14ac:dyDescent="0.2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3"/>
      <c r="K1" s="3"/>
      <c r="L1" s="3"/>
      <c r="M1" s="3"/>
      <c r="N1" s="3"/>
      <c r="O1" s="3"/>
    </row>
    <row r="2" spans="1:15" x14ac:dyDescent="0.2">
      <c r="A2" s="3"/>
      <c r="B2" s="3"/>
      <c r="C2" s="3"/>
      <c r="D2" s="3"/>
      <c r="E2" s="3"/>
      <c r="F2" s="3"/>
      <c r="G2" s="3"/>
      <c r="H2" s="61"/>
      <c r="I2" s="3"/>
      <c r="J2" s="3"/>
      <c r="K2" s="3"/>
      <c r="L2" s="3"/>
      <c r="M2" s="3"/>
      <c r="N2" s="3"/>
      <c r="O2" s="3"/>
    </row>
    <row r="3" spans="1:15" x14ac:dyDescent="0.2">
      <c r="A3" s="5" t="s">
        <v>1</v>
      </c>
      <c r="B3" s="59"/>
      <c r="C3" s="59"/>
      <c r="D3" s="8"/>
      <c r="E3" s="9"/>
      <c r="F3" s="10"/>
      <c r="G3" s="3"/>
      <c r="H3" s="61"/>
      <c r="I3" s="3"/>
      <c r="J3" s="3"/>
      <c r="K3" s="3"/>
      <c r="L3" s="3"/>
      <c r="M3" s="3"/>
      <c r="N3" s="3"/>
      <c r="O3" s="3"/>
    </row>
    <row r="4" spans="1:15" x14ac:dyDescent="0.2">
      <c r="A4" s="5" t="s">
        <v>31</v>
      </c>
      <c r="B4" s="60"/>
      <c r="C4" s="60"/>
      <c r="D4" s="8"/>
      <c r="E4" s="5" t="s">
        <v>2</v>
      </c>
      <c r="F4" s="12"/>
      <c r="G4" s="3"/>
      <c r="H4" s="61"/>
      <c r="I4" s="3"/>
      <c r="J4" s="3"/>
      <c r="K4" s="3"/>
      <c r="L4" s="3"/>
      <c r="M4" s="3"/>
      <c r="N4" s="3"/>
      <c r="O4" s="3"/>
    </row>
    <row r="5" spans="1:15" x14ac:dyDescent="0.2">
      <c r="A5" s="5" t="s">
        <v>32</v>
      </c>
      <c r="B5" s="11"/>
      <c r="C5" s="3"/>
      <c r="D5" s="3"/>
      <c r="E5" s="3"/>
      <c r="F5" s="3"/>
      <c r="G5" s="3"/>
      <c r="H5" s="61"/>
      <c r="I5" s="3"/>
      <c r="J5" s="3"/>
      <c r="K5" s="3"/>
      <c r="L5" s="3"/>
      <c r="M5" s="3"/>
      <c r="N5" s="3"/>
      <c r="O5" s="3"/>
    </row>
    <row r="6" spans="1:15" x14ac:dyDescent="0.2">
      <c r="A6" s="3"/>
      <c r="B6" s="13"/>
      <c r="C6" s="13"/>
      <c r="D6" s="13"/>
      <c r="E6" s="3"/>
      <c r="F6" s="13"/>
      <c r="G6" s="13"/>
      <c r="H6" s="62"/>
      <c r="I6" s="13"/>
      <c r="J6" s="13"/>
      <c r="K6" s="3"/>
      <c r="L6" s="3"/>
      <c r="M6" s="3"/>
      <c r="N6" s="3"/>
      <c r="O6" s="3"/>
    </row>
    <row r="7" spans="1:15" s="39" customFormat="1" x14ac:dyDescent="0.2">
      <c r="A7" s="56" t="s">
        <v>34</v>
      </c>
      <c r="B7" s="51" t="s">
        <v>3</v>
      </c>
      <c r="C7" s="52" t="s">
        <v>4</v>
      </c>
      <c r="D7" s="51" t="s">
        <v>5</v>
      </c>
      <c r="E7" s="52" t="s">
        <v>6</v>
      </c>
      <c r="F7" s="51" t="s">
        <v>33</v>
      </c>
      <c r="G7" s="52" t="s">
        <v>7</v>
      </c>
      <c r="H7" s="63" t="s">
        <v>35</v>
      </c>
      <c r="I7" s="53" t="s">
        <v>8</v>
      </c>
      <c r="J7" s="54"/>
      <c r="K7" s="55" t="s">
        <v>5</v>
      </c>
      <c r="L7" s="55"/>
      <c r="M7" s="55" t="s">
        <v>6</v>
      </c>
      <c r="N7" s="1"/>
      <c r="O7" s="1"/>
    </row>
    <row r="8" spans="1:15" ht="16.5" customHeight="1" x14ac:dyDescent="0.2">
      <c r="A8" s="15" t="s">
        <v>28</v>
      </c>
      <c r="B8" s="16">
        <f>'Repeatability Data'!B18</f>
        <v>0</v>
      </c>
      <c r="C8" s="17" t="s">
        <v>10</v>
      </c>
      <c r="D8" s="18">
        <v>1</v>
      </c>
      <c r="E8" s="17">
        <v>1</v>
      </c>
      <c r="F8" s="19">
        <f>B8/E8</f>
        <v>0</v>
      </c>
      <c r="G8" s="20">
        <f t="shared" ref="G8:G22" si="0">F8*F8</f>
        <v>0</v>
      </c>
      <c r="H8" s="64" t="e">
        <f>G8/$G$24</f>
        <v>#DIV/0!</v>
      </c>
      <c r="I8" s="14"/>
      <c r="J8" s="14"/>
      <c r="K8" s="8"/>
      <c r="L8" s="8">
        <v>1</v>
      </c>
      <c r="M8" s="8"/>
      <c r="N8" s="3"/>
      <c r="O8" s="3"/>
    </row>
    <row r="9" spans="1:15" ht="16.5" customHeight="1" x14ac:dyDescent="0.2">
      <c r="A9" s="21" t="s">
        <v>29</v>
      </c>
      <c r="B9" s="22"/>
      <c r="C9" s="23" t="s">
        <v>11</v>
      </c>
      <c r="D9" s="18">
        <v>5</v>
      </c>
      <c r="E9" s="17">
        <f t="shared" ref="E9:E22" si="1">VLOOKUP($D9,$L$8:$M$15,2)</f>
        <v>1.732</v>
      </c>
      <c r="F9" s="19">
        <f>IF(E9=0,"0",B9/E9)</f>
        <v>0</v>
      </c>
      <c r="G9" s="20">
        <f t="shared" si="0"/>
        <v>0</v>
      </c>
      <c r="H9" s="64" t="e">
        <f t="shared" ref="H9:H22" si="2">G9/$G$24</f>
        <v>#DIV/0!</v>
      </c>
      <c r="I9" s="3"/>
      <c r="J9" s="3"/>
      <c r="K9" s="8" t="s">
        <v>12</v>
      </c>
      <c r="L9" s="8">
        <v>2</v>
      </c>
      <c r="M9" s="8">
        <v>2</v>
      </c>
      <c r="N9" s="3"/>
      <c r="O9" s="3"/>
    </row>
    <row r="10" spans="1:15" ht="16.5" customHeight="1" x14ac:dyDescent="0.2">
      <c r="A10" s="21" t="s">
        <v>30</v>
      </c>
      <c r="B10" s="24"/>
      <c r="C10" s="23" t="s">
        <v>11</v>
      </c>
      <c r="D10" s="18">
        <v>2</v>
      </c>
      <c r="E10" s="17">
        <f t="shared" si="1"/>
        <v>2</v>
      </c>
      <c r="F10" s="19">
        <f t="shared" ref="F10:F22" si="3">IF(E10=0,"0",B10/E10)</f>
        <v>0</v>
      </c>
      <c r="G10" s="20">
        <f t="shared" si="0"/>
        <v>0</v>
      </c>
      <c r="H10" s="64" t="e">
        <f t="shared" si="2"/>
        <v>#DIV/0!</v>
      </c>
      <c r="I10" s="3"/>
      <c r="J10" s="3"/>
      <c r="K10" s="3" t="s">
        <v>13</v>
      </c>
      <c r="L10" s="8">
        <v>3</v>
      </c>
      <c r="M10" s="3">
        <v>2.5760000000000001</v>
      </c>
      <c r="N10" s="3"/>
      <c r="O10" s="3"/>
    </row>
    <row r="11" spans="1:15" ht="16.5" customHeight="1" x14ac:dyDescent="0.2">
      <c r="A11" s="21" t="s">
        <v>14</v>
      </c>
      <c r="B11" s="24"/>
      <c r="C11" s="23" t="s">
        <v>11</v>
      </c>
      <c r="D11" s="18">
        <v>6</v>
      </c>
      <c r="E11" s="17">
        <f t="shared" si="1"/>
        <v>3.464</v>
      </c>
      <c r="F11" s="19">
        <f t="shared" si="3"/>
        <v>0</v>
      </c>
      <c r="G11" s="20">
        <f t="shared" si="0"/>
        <v>0</v>
      </c>
      <c r="H11" s="64" t="e">
        <f t="shared" si="2"/>
        <v>#DIV/0!</v>
      </c>
      <c r="I11" s="3"/>
      <c r="J11" s="3"/>
      <c r="K11" s="3" t="s">
        <v>15</v>
      </c>
      <c r="L11" s="8">
        <v>4</v>
      </c>
      <c r="M11" s="3">
        <v>2.87</v>
      </c>
      <c r="N11" s="3"/>
      <c r="O11" s="3"/>
    </row>
    <row r="12" spans="1:15" ht="16.5" customHeight="1" x14ac:dyDescent="0.2">
      <c r="A12" s="21"/>
      <c r="B12" s="25"/>
      <c r="C12" s="23"/>
      <c r="D12" s="18">
        <v>1</v>
      </c>
      <c r="E12" s="17">
        <f t="shared" si="1"/>
        <v>0</v>
      </c>
      <c r="F12" s="19" t="str">
        <f t="shared" si="3"/>
        <v>0</v>
      </c>
      <c r="G12" s="20">
        <f t="shared" si="0"/>
        <v>0</v>
      </c>
      <c r="H12" s="64" t="e">
        <f t="shared" si="2"/>
        <v>#DIV/0!</v>
      </c>
      <c r="I12" s="3"/>
      <c r="J12" s="3"/>
      <c r="K12" s="3" t="s">
        <v>16</v>
      </c>
      <c r="L12" s="8">
        <v>5</v>
      </c>
      <c r="M12" s="3">
        <v>1.732</v>
      </c>
      <c r="N12" s="3"/>
      <c r="O12" s="3"/>
    </row>
    <row r="13" spans="1:15" ht="16.5" customHeight="1" x14ac:dyDescent="0.2">
      <c r="A13" s="21"/>
      <c r="B13" s="25"/>
      <c r="C13" s="23"/>
      <c r="D13" s="18">
        <v>1</v>
      </c>
      <c r="E13" s="17">
        <f t="shared" si="1"/>
        <v>0</v>
      </c>
      <c r="F13" s="19" t="str">
        <f t="shared" si="3"/>
        <v>0</v>
      </c>
      <c r="G13" s="20">
        <f t="shared" si="0"/>
        <v>0</v>
      </c>
      <c r="H13" s="64" t="e">
        <f t="shared" si="2"/>
        <v>#DIV/0!</v>
      </c>
      <c r="I13" s="3"/>
      <c r="J13" s="3"/>
      <c r="K13" s="3" t="s">
        <v>17</v>
      </c>
      <c r="L13" s="8">
        <v>6</v>
      </c>
      <c r="M13" s="3">
        <v>3.464</v>
      </c>
      <c r="N13" s="3"/>
      <c r="O13" s="3"/>
    </row>
    <row r="14" spans="1:15" ht="16.5" customHeight="1" x14ac:dyDescent="0.2">
      <c r="A14" s="21"/>
      <c r="B14" s="25"/>
      <c r="C14" s="23"/>
      <c r="D14" s="18">
        <v>1</v>
      </c>
      <c r="E14" s="17">
        <f t="shared" si="1"/>
        <v>0</v>
      </c>
      <c r="F14" s="19" t="str">
        <f t="shared" si="3"/>
        <v>0</v>
      </c>
      <c r="G14" s="20">
        <f t="shared" si="0"/>
        <v>0</v>
      </c>
      <c r="H14" s="64" t="e">
        <f t="shared" si="2"/>
        <v>#DIV/0!</v>
      </c>
      <c r="I14" s="3"/>
      <c r="J14" s="3"/>
      <c r="K14" s="3" t="s">
        <v>18</v>
      </c>
      <c r="L14" s="8">
        <v>7</v>
      </c>
      <c r="M14" s="3">
        <v>2.4495</v>
      </c>
      <c r="N14" s="3"/>
      <c r="O14" s="3"/>
    </row>
    <row r="15" spans="1:15" ht="16.5" customHeight="1" x14ac:dyDescent="0.2">
      <c r="A15" s="21"/>
      <c r="B15" s="25"/>
      <c r="C15" s="23"/>
      <c r="D15" s="18">
        <v>1</v>
      </c>
      <c r="E15" s="17">
        <f t="shared" si="1"/>
        <v>0</v>
      </c>
      <c r="F15" s="19" t="str">
        <f t="shared" si="3"/>
        <v>0</v>
      </c>
      <c r="G15" s="20">
        <f t="shared" si="0"/>
        <v>0</v>
      </c>
      <c r="H15" s="64" t="e">
        <f t="shared" si="2"/>
        <v>#DIV/0!</v>
      </c>
      <c r="I15" s="3"/>
      <c r="J15" s="3"/>
      <c r="K15" s="3" t="s">
        <v>19</v>
      </c>
      <c r="L15" s="8">
        <v>8</v>
      </c>
      <c r="M15" s="3">
        <v>1.4139999999999999</v>
      </c>
      <c r="N15" s="3"/>
      <c r="O15" s="3"/>
    </row>
    <row r="16" spans="1:15" ht="16.5" customHeight="1" x14ac:dyDescent="0.2">
      <c r="A16" s="21"/>
      <c r="B16" s="25"/>
      <c r="C16" s="23"/>
      <c r="D16" s="18">
        <v>1</v>
      </c>
      <c r="E16" s="17">
        <f t="shared" si="1"/>
        <v>0</v>
      </c>
      <c r="F16" s="19" t="str">
        <f t="shared" si="3"/>
        <v>0</v>
      </c>
      <c r="G16" s="20">
        <f t="shared" si="0"/>
        <v>0</v>
      </c>
      <c r="H16" s="64" t="e">
        <f t="shared" si="2"/>
        <v>#DIV/0!</v>
      </c>
      <c r="I16" s="3"/>
      <c r="J16" s="3"/>
      <c r="K16" s="3"/>
      <c r="L16" s="3"/>
      <c r="M16" s="3"/>
      <c r="N16" s="3"/>
      <c r="O16" s="3"/>
    </row>
    <row r="17" spans="1:15" ht="16.5" customHeight="1" x14ac:dyDescent="0.2">
      <c r="A17" s="21"/>
      <c r="B17" s="25"/>
      <c r="C17" s="23"/>
      <c r="D17" s="18">
        <v>1</v>
      </c>
      <c r="E17" s="17">
        <f t="shared" si="1"/>
        <v>0</v>
      </c>
      <c r="F17" s="19" t="str">
        <f t="shared" si="3"/>
        <v>0</v>
      </c>
      <c r="G17" s="20">
        <f t="shared" si="0"/>
        <v>0</v>
      </c>
      <c r="H17" s="64" t="e">
        <f t="shared" si="2"/>
        <v>#DIV/0!</v>
      </c>
      <c r="I17" s="3"/>
      <c r="J17" s="3"/>
      <c r="K17" s="3"/>
      <c r="L17" s="3"/>
      <c r="M17" s="3"/>
      <c r="N17" s="3"/>
      <c r="O17" s="3"/>
    </row>
    <row r="18" spans="1:15" ht="16.5" customHeight="1" x14ac:dyDescent="0.2">
      <c r="A18" s="21"/>
      <c r="B18" s="25"/>
      <c r="C18" s="23"/>
      <c r="D18" s="18">
        <v>1</v>
      </c>
      <c r="E18" s="17">
        <f t="shared" si="1"/>
        <v>0</v>
      </c>
      <c r="F18" s="19" t="str">
        <f t="shared" si="3"/>
        <v>0</v>
      </c>
      <c r="G18" s="20">
        <f t="shared" si="0"/>
        <v>0</v>
      </c>
      <c r="H18" s="64" t="e">
        <f t="shared" si="2"/>
        <v>#DIV/0!</v>
      </c>
      <c r="I18" s="3"/>
      <c r="J18" s="3"/>
      <c r="K18" s="3" t="s">
        <v>10</v>
      </c>
      <c r="L18" s="3"/>
      <c r="M18" s="3"/>
      <c r="N18" s="3"/>
      <c r="O18" s="3"/>
    </row>
    <row r="19" spans="1:15" ht="16.5" customHeight="1" x14ac:dyDescent="0.2">
      <c r="A19" s="21"/>
      <c r="B19" s="25"/>
      <c r="C19" s="23"/>
      <c r="D19" s="18">
        <v>1</v>
      </c>
      <c r="E19" s="17">
        <f t="shared" si="1"/>
        <v>0</v>
      </c>
      <c r="F19" s="19" t="str">
        <f t="shared" si="3"/>
        <v>0</v>
      </c>
      <c r="G19" s="20">
        <f t="shared" si="0"/>
        <v>0</v>
      </c>
      <c r="H19" s="64" t="e">
        <f t="shared" si="2"/>
        <v>#DIV/0!</v>
      </c>
      <c r="I19" s="3"/>
      <c r="J19" s="3"/>
      <c r="K19" s="3" t="s">
        <v>11</v>
      </c>
      <c r="L19" s="3"/>
      <c r="M19" s="3"/>
      <c r="N19" s="3"/>
      <c r="O19" s="3"/>
    </row>
    <row r="20" spans="1:15" ht="16.5" customHeight="1" x14ac:dyDescent="0.2">
      <c r="A20" s="21"/>
      <c r="B20" s="25"/>
      <c r="C20" s="23"/>
      <c r="D20" s="18">
        <v>1</v>
      </c>
      <c r="E20" s="17">
        <f t="shared" si="1"/>
        <v>0</v>
      </c>
      <c r="F20" s="19" t="str">
        <f t="shared" si="3"/>
        <v>0</v>
      </c>
      <c r="G20" s="20">
        <f t="shared" si="0"/>
        <v>0</v>
      </c>
      <c r="H20" s="64" t="e">
        <f t="shared" si="2"/>
        <v>#DIV/0!</v>
      </c>
      <c r="I20" s="3"/>
      <c r="J20" s="3"/>
      <c r="K20" s="3"/>
      <c r="L20" s="3"/>
      <c r="M20" s="3"/>
      <c r="N20" s="3"/>
      <c r="O20" s="3"/>
    </row>
    <row r="21" spans="1:15" ht="16.5" customHeight="1" x14ac:dyDescent="0.2">
      <c r="A21" s="21"/>
      <c r="B21" s="25"/>
      <c r="C21" s="23"/>
      <c r="D21" s="18">
        <v>1</v>
      </c>
      <c r="E21" s="17">
        <f t="shared" si="1"/>
        <v>0</v>
      </c>
      <c r="F21" s="19" t="str">
        <f t="shared" si="3"/>
        <v>0</v>
      </c>
      <c r="G21" s="20">
        <f t="shared" si="0"/>
        <v>0</v>
      </c>
      <c r="H21" s="64" t="e">
        <f t="shared" si="2"/>
        <v>#DIV/0!</v>
      </c>
      <c r="I21" s="3"/>
      <c r="J21" s="3"/>
      <c r="K21" s="3"/>
      <c r="L21" s="3"/>
      <c r="M21" s="3"/>
      <c r="N21" s="3"/>
      <c r="O21" s="3"/>
    </row>
    <row r="22" spans="1:15" ht="16.5" customHeight="1" x14ac:dyDescent="0.2">
      <c r="A22" s="21"/>
      <c r="B22" s="26"/>
      <c r="C22" s="22"/>
      <c r="D22" s="27">
        <v>1</v>
      </c>
      <c r="E22" s="17">
        <f t="shared" si="1"/>
        <v>0</v>
      </c>
      <c r="F22" s="19" t="str">
        <f t="shared" si="3"/>
        <v>0</v>
      </c>
      <c r="G22" s="20">
        <f t="shared" si="0"/>
        <v>0</v>
      </c>
      <c r="H22" s="64" t="e">
        <f t="shared" si="2"/>
        <v>#DIV/0!</v>
      </c>
      <c r="I22" s="28"/>
      <c r="J22" s="3"/>
      <c r="K22" s="3"/>
      <c r="L22" s="3"/>
      <c r="M22" s="3"/>
      <c r="N22" s="3"/>
      <c r="O22" s="3"/>
    </row>
    <row r="23" spans="1:15" ht="16.5" customHeight="1" x14ac:dyDescent="0.2">
      <c r="A23" s="29"/>
      <c r="B23" s="8"/>
      <c r="C23" s="3"/>
      <c r="D23" s="30"/>
      <c r="E23" s="8"/>
      <c r="F23" s="8"/>
      <c r="G23" s="8"/>
      <c r="H23" s="65"/>
      <c r="I23" s="3"/>
      <c r="J23" s="3"/>
      <c r="K23" s="3"/>
      <c r="L23" s="3"/>
      <c r="M23" s="3"/>
      <c r="N23" s="3"/>
      <c r="O23" s="3"/>
    </row>
    <row r="24" spans="1:15" ht="16.5" customHeight="1" x14ac:dyDescent="0.2">
      <c r="A24" s="3"/>
      <c r="B24" s="3"/>
      <c r="C24" s="3"/>
      <c r="D24" s="3"/>
      <c r="E24" s="3"/>
      <c r="F24" s="5" t="s">
        <v>20</v>
      </c>
      <c r="G24" s="31">
        <f>SUM(G8:G22)</f>
        <v>0</v>
      </c>
      <c r="H24" s="65"/>
      <c r="I24" s="3"/>
      <c r="J24" s="3"/>
      <c r="K24" s="3"/>
      <c r="L24" s="3"/>
      <c r="M24" s="3"/>
      <c r="N24" s="3"/>
      <c r="O24" s="3"/>
    </row>
    <row r="25" spans="1:15" ht="16.5" customHeight="1" x14ac:dyDescent="0.2">
      <c r="A25" s="5" t="s">
        <v>21</v>
      </c>
      <c r="B25" s="7"/>
      <c r="C25" s="7"/>
      <c r="D25" s="3"/>
      <c r="E25" s="3"/>
      <c r="F25" s="3"/>
      <c r="G25" s="32"/>
      <c r="H25" s="61"/>
      <c r="I25" s="3"/>
      <c r="J25" s="3"/>
      <c r="K25" s="3"/>
      <c r="L25" s="3"/>
      <c r="M25" s="3"/>
      <c r="N25" s="3"/>
      <c r="O25" s="3"/>
    </row>
    <row r="26" spans="1:15" ht="16.5" customHeight="1" x14ac:dyDescent="0.2">
      <c r="A26" s="5" t="s">
        <v>22</v>
      </c>
      <c r="B26" s="33"/>
      <c r="C26" s="3"/>
      <c r="D26" s="3"/>
      <c r="E26" s="3"/>
      <c r="F26" s="5" t="s">
        <v>23</v>
      </c>
      <c r="G26" s="31">
        <f>SQRT(G24)</f>
        <v>0</v>
      </c>
      <c r="H26" s="65"/>
      <c r="I26" s="3"/>
      <c r="J26" s="3"/>
      <c r="K26" s="3"/>
      <c r="L26" s="3"/>
      <c r="M26" s="3"/>
      <c r="N26" s="3"/>
      <c r="O26" s="3"/>
    </row>
    <row r="27" spans="1:15" ht="16.5" customHeight="1" x14ac:dyDescent="0.2">
      <c r="A27" s="5"/>
      <c r="B27" s="3"/>
      <c r="C27" s="3"/>
      <c r="D27" s="3"/>
      <c r="E27" s="3"/>
      <c r="F27" s="5"/>
      <c r="G27" s="32"/>
      <c r="H27" s="61"/>
      <c r="I27" s="3"/>
      <c r="J27" s="3"/>
      <c r="K27" s="3"/>
      <c r="L27" s="3"/>
      <c r="M27" s="3"/>
      <c r="N27" s="3"/>
      <c r="O27" s="3"/>
    </row>
    <row r="28" spans="1:15" ht="16.5" customHeight="1" x14ac:dyDescent="0.2">
      <c r="A28" s="9"/>
      <c r="B28" s="57"/>
      <c r="C28" s="57"/>
      <c r="D28" s="3"/>
      <c r="E28" s="3"/>
      <c r="F28" s="5" t="s">
        <v>24</v>
      </c>
      <c r="G28" s="34">
        <f>G26*2</f>
        <v>0</v>
      </c>
      <c r="H28" s="66">
        <f>F4</f>
        <v>0</v>
      </c>
      <c r="I28" s="35"/>
      <c r="J28" s="3"/>
      <c r="K28" s="3"/>
      <c r="L28" s="3"/>
      <c r="M28" s="3"/>
      <c r="N28" s="3"/>
      <c r="O28" s="3"/>
    </row>
    <row r="29" spans="1:15" x14ac:dyDescent="0.2">
      <c r="A29" s="36"/>
      <c r="B29" s="37"/>
      <c r="C29" s="37"/>
    </row>
    <row r="30" spans="1:15" x14ac:dyDescent="0.2">
      <c r="A30" s="38"/>
      <c r="B30" s="37"/>
      <c r="C30" s="37"/>
    </row>
    <row r="31" spans="1:15" x14ac:dyDescent="0.2">
      <c r="A31" s="39"/>
    </row>
    <row r="32" spans="1:15" x14ac:dyDescent="0.2">
      <c r="A32" s="40"/>
    </row>
    <row r="33" spans="1:2" x14ac:dyDescent="0.2">
      <c r="A33" s="40"/>
      <c r="B33" s="41"/>
    </row>
  </sheetData>
  <sheetProtection selectLockedCells="1" selectUnlockedCells="1"/>
  <mergeCells count="4">
    <mergeCell ref="B28:C28"/>
    <mergeCell ref="A1:I1"/>
    <mergeCell ref="B3:C3"/>
    <mergeCell ref="B4:C4"/>
  </mergeCells>
  <phoneticPr fontId="3" type="noConversion"/>
  <conditionalFormatting sqref="E8:G22">
    <cfRule type="cellIs" dxfId="1" priority="2" stopIfTrue="1" operator="equal">
      <formula>0</formula>
    </cfRule>
  </conditionalFormatting>
  <conditionalFormatting sqref="H8:H22">
    <cfRule type="cellIs" dxfId="0" priority="1" stopIfTrue="1" operator="equal">
      <formula>0</formula>
    </cfRule>
  </conditionalFormatting>
  <pageMargins left="0.74791666666666667" right="0.74791666666666667" top="0.84513888888888888" bottom="0.98402777777777772" header="0.51180555555555551" footer="0.5"/>
  <pageSetup firstPageNumber="0" orientation="landscape" horizontalDpi="300" verticalDpi="300"/>
  <headerFooter alignWithMargins="0">
    <oddFooter>&amp;C&amp;8Page 1 of 5&amp;R&amp;8Uncertainty Calculator (v 1.0)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Drop Down 1">
              <controlPr defaultSize="0" autoFill="0" autoLine="0" autoPict="0">
                <anchor moveWithCells="1" sizeWithCells="1">
                  <from>
                    <xdr:col>3</xdr:col>
                    <xdr:colOff>12700</xdr:colOff>
                    <xdr:row>7</xdr:row>
                    <xdr:rowOff>12700</xdr:rowOff>
                  </from>
                  <to>
                    <xdr:col>4</xdr:col>
                    <xdr:colOff>12700</xdr:colOff>
                    <xdr:row>7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4" name="Drop Down 3">
              <controlPr defaultSize="0" autoFill="0" autoLine="0" autoPict="0">
                <anchor moveWithCells="1" sizeWithCells="1">
                  <from>
                    <xdr:col>3</xdr:col>
                    <xdr:colOff>12700</xdr:colOff>
                    <xdr:row>8</xdr:row>
                    <xdr:rowOff>139700</xdr:rowOff>
                  </from>
                  <to>
                    <xdr:col>4</xdr:col>
                    <xdr:colOff>12700</xdr:colOff>
                    <xdr:row>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Drop Down 4">
              <controlPr defaultSize="0" autoFill="0" autoLine="0" autoPict="0">
                <anchor moveWithCells="1" sizeWithCells="1">
                  <from>
                    <xdr:col>3</xdr:col>
                    <xdr:colOff>12700</xdr:colOff>
                    <xdr:row>9</xdr:row>
                    <xdr:rowOff>139700</xdr:rowOff>
                  </from>
                  <to>
                    <xdr:col>4</xdr:col>
                    <xdr:colOff>12700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Drop Down 5">
              <controlPr defaultSize="0" autoFill="0" autoLine="0" autoPict="0">
                <anchor moveWithCells="1" sizeWithCells="1">
                  <from>
                    <xdr:col>3</xdr:col>
                    <xdr:colOff>12700</xdr:colOff>
                    <xdr:row>10</xdr:row>
                    <xdr:rowOff>139700</xdr:rowOff>
                  </from>
                  <to>
                    <xdr:col>4</xdr:col>
                    <xdr:colOff>12700</xdr:colOff>
                    <xdr:row>11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Drop Down 6">
              <controlPr defaultSize="0" autoFill="0" autoLine="0" autoPict="0">
                <anchor moveWithCells="1" sizeWithCells="1">
                  <from>
                    <xdr:col>3</xdr:col>
                    <xdr:colOff>12700</xdr:colOff>
                    <xdr:row>11</xdr:row>
                    <xdr:rowOff>139700</xdr:rowOff>
                  </from>
                  <to>
                    <xdr:col>4</xdr:col>
                    <xdr:colOff>12700</xdr:colOff>
                    <xdr:row>12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Drop Down 7">
              <controlPr defaultSize="0" autoFill="0" autoLine="0" autoPict="0">
                <anchor moveWithCells="1" sizeWithCells="1">
                  <from>
                    <xdr:col>3</xdr:col>
                    <xdr:colOff>12700</xdr:colOff>
                    <xdr:row>12</xdr:row>
                    <xdr:rowOff>139700</xdr:rowOff>
                  </from>
                  <to>
                    <xdr:col>4</xdr:col>
                    <xdr:colOff>12700</xdr:colOff>
                    <xdr:row>13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Drop Down 8">
              <controlPr defaultSize="0" autoFill="0" autoLine="0" autoPict="0">
                <anchor moveWithCells="1" sizeWithCells="1">
                  <from>
                    <xdr:col>3</xdr:col>
                    <xdr:colOff>12700</xdr:colOff>
                    <xdr:row>13</xdr:row>
                    <xdr:rowOff>139700</xdr:rowOff>
                  </from>
                  <to>
                    <xdr:col>4</xdr:col>
                    <xdr:colOff>12700</xdr:colOff>
                    <xdr:row>14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Drop Down 9">
              <controlPr defaultSize="0" autoFill="0" autoLine="0" autoPict="0">
                <anchor moveWithCells="1" sizeWithCells="1">
                  <from>
                    <xdr:col>3</xdr:col>
                    <xdr:colOff>12700</xdr:colOff>
                    <xdr:row>14</xdr:row>
                    <xdr:rowOff>139700</xdr:rowOff>
                  </from>
                  <to>
                    <xdr:col>4</xdr:col>
                    <xdr:colOff>12700</xdr:colOff>
                    <xdr:row>15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Drop Down 10">
              <controlPr defaultSize="0" autoFill="0" autoLine="0" autoPict="0">
                <anchor moveWithCells="1" sizeWithCells="1">
                  <from>
                    <xdr:col>3</xdr:col>
                    <xdr:colOff>12700</xdr:colOff>
                    <xdr:row>15</xdr:row>
                    <xdr:rowOff>139700</xdr:rowOff>
                  </from>
                  <to>
                    <xdr:col>4</xdr:col>
                    <xdr:colOff>12700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Drop Down 11">
              <controlPr defaultSize="0" autoFill="0" autoLine="0" autoPict="0">
                <anchor moveWithCells="1" sizeWithCells="1">
                  <from>
                    <xdr:col>3</xdr:col>
                    <xdr:colOff>12700</xdr:colOff>
                    <xdr:row>16</xdr:row>
                    <xdr:rowOff>139700</xdr:rowOff>
                  </from>
                  <to>
                    <xdr:col>4</xdr:col>
                    <xdr:colOff>12700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Drop Down 12">
              <controlPr defaultSize="0" autoFill="0" autoLine="0" autoPict="0">
                <anchor moveWithCells="1" sizeWithCells="1">
                  <from>
                    <xdr:col>3</xdr:col>
                    <xdr:colOff>12700</xdr:colOff>
                    <xdr:row>17</xdr:row>
                    <xdr:rowOff>139700</xdr:rowOff>
                  </from>
                  <to>
                    <xdr:col>4</xdr:col>
                    <xdr:colOff>12700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Drop Down 13">
              <controlPr defaultSize="0" autoFill="0" autoLine="0" autoPict="0">
                <anchor moveWithCells="1" sizeWithCells="1">
                  <from>
                    <xdr:col>3</xdr:col>
                    <xdr:colOff>12700</xdr:colOff>
                    <xdr:row>18</xdr:row>
                    <xdr:rowOff>139700</xdr:rowOff>
                  </from>
                  <to>
                    <xdr:col>4</xdr:col>
                    <xdr:colOff>12700</xdr:colOff>
                    <xdr:row>19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Drop Down 14">
              <controlPr defaultSize="0" autoFill="0" autoLine="0" autoPict="0">
                <anchor moveWithCells="1" sizeWithCells="1">
                  <from>
                    <xdr:col>3</xdr:col>
                    <xdr:colOff>12700</xdr:colOff>
                    <xdr:row>19</xdr:row>
                    <xdr:rowOff>139700</xdr:rowOff>
                  </from>
                  <to>
                    <xdr:col>4</xdr:col>
                    <xdr:colOff>12700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Drop Down 15">
              <controlPr defaultSize="0" autoFill="0" autoLine="0" autoPict="0">
                <anchor moveWithCells="1" sizeWithCells="1">
                  <from>
                    <xdr:col>3</xdr:col>
                    <xdr:colOff>12700</xdr:colOff>
                    <xdr:row>20</xdr:row>
                    <xdr:rowOff>139700</xdr:rowOff>
                  </from>
                  <to>
                    <xdr:col>4</xdr:col>
                    <xdr:colOff>12700</xdr:colOff>
                    <xdr:row>21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Drop Down 17">
              <controlPr defaultSize="0" autoFill="0" autoLine="0" autoPict="0">
                <anchor moveWithCells="1" sizeWithCells="1">
                  <from>
                    <xdr:col>3</xdr:col>
                    <xdr:colOff>12700</xdr:colOff>
                    <xdr:row>8</xdr:row>
                    <xdr:rowOff>139700</xdr:rowOff>
                  </from>
                  <to>
                    <xdr:col>4</xdr:col>
                    <xdr:colOff>12700</xdr:colOff>
                    <xdr:row>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Drop Down 18">
              <controlPr defaultSize="0" autoFill="0" autoLine="0" autoPict="0">
                <anchor moveWithCells="1" sizeWithCells="1">
                  <from>
                    <xdr:col>3</xdr:col>
                    <xdr:colOff>12700</xdr:colOff>
                    <xdr:row>9</xdr:row>
                    <xdr:rowOff>139700</xdr:rowOff>
                  </from>
                  <to>
                    <xdr:col>4</xdr:col>
                    <xdr:colOff>12700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Drop Down 19">
              <controlPr defaultSize="0" autoFill="0" autoLine="0" autoPict="0">
                <anchor moveWithCells="1" sizeWithCells="1">
                  <from>
                    <xdr:col>3</xdr:col>
                    <xdr:colOff>12700</xdr:colOff>
                    <xdr:row>10</xdr:row>
                    <xdr:rowOff>139700</xdr:rowOff>
                  </from>
                  <to>
                    <xdr:col>4</xdr:col>
                    <xdr:colOff>12700</xdr:colOff>
                    <xdr:row>11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Drop Down 20">
              <controlPr defaultSize="0" autoFill="0" autoLine="0" autoPict="0">
                <anchor moveWithCells="1" sizeWithCells="1">
                  <from>
                    <xdr:col>3</xdr:col>
                    <xdr:colOff>12700</xdr:colOff>
                    <xdr:row>11</xdr:row>
                    <xdr:rowOff>139700</xdr:rowOff>
                  </from>
                  <to>
                    <xdr:col>4</xdr:col>
                    <xdr:colOff>12700</xdr:colOff>
                    <xdr:row>12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Drop Down 21">
              <controlPr defaultSize="0" autoFill="0" autoLine="0" autoPict="0">
                <anchor moveWithCells="1" sizeWithCells="1">
                  <from>
                    <xdr:col>3</xdr:col>
                    <xdr:colOff>12700</xdr:colOff>
                    <xdr:row>12</xdr:row>
                    <xdr:rowOff>139700</xdr:rowOff>
                  </from>
                  <to>
                    <xdr:col>4</xdr:col>
                    <xdr:colOff>12700</xdr:colOff>
                    <xdr:row>13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Drop Down 22">
              <controlPr defaultSize="0" autoFill="0" autoLine="0" autoPict="0">
                <anchor moveWithCells="1" sizeWithCells="1">
                  <from>
                    <xdr:col>3</xdr:col>
                    <xdr:colOff>12700</xdr:colOff>
                    <xdr:row>13</xdr:row>
                    <xdr:rowOff>139700</xdr:rowOff>
                  </from>
                  <to>
                    <xdr:col>4</xdr:col>
                    <xdr:colOff>12700</xdr:colOff>
                    <xdr:row>14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Drop Down 23">
              <controlPr defaultSize="0" autoFill="0" autoLine="0" autoPict="0">
                <anchor moveWithCells="1" sizeWithCells="1">
                  <from>
                    <xdr:col>3</xdr:col>
                    <xdr:colOff>12700</xdr:colOff>
                    <xdr:row>14</xdr:row>
                    <xdr:rowOff>139700</xdr:rowOff>
                  </from>
                  <to>
                    <xdr:col>4</xdr:col>
                    <xdr:colOff>12700</xdr:colOff>
                    <xdr:row>15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Drop Down 24">
              <controlPr defaultSize="0" autoFill="0" autoLine="0" autoPict="0">
                <anchor moveWithCells="1" sizeWithCells="1">
                  <from>
                    <xdr:col>3</xdr:col>
                    <xdr:colOff>12700</xdr:colOff>
                    <xdr:row>15</xdr:row>
                    <xdr:rowOff>139700</xdr:rowOff>
                  </from>
                  <to>
                    <xdr:col>4</xdr:col>
                    <xdr:colOff>12700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5" name="Drop Down 25">
              <controlPr defaultSize="0" autoFill="0" autoLine="0" autoPict="0">
                <anchor moveWithCells="1" sizeWithCells="1">
                  <from>
                    <xdr:col>3</xdr:col>
                    <xdr:colOff>12700</xdr:colOff>
                    <xdr:row>16</xdr:row>
                    <xdr:rowOff>139700</xdr:rowOff>
                  </from>
                  <to>
                    <xdr:col>4</xdr:col>
                    <xdr:colOff>12700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6" name="Drop Down 26">
              <controlPr defaultSize="0" autoFill="0" autoLine="0" autoPict="0">
                <anchor moveWithCells="1" sizeWithCells="1">
                  <from>
                    <xdr:col>3</xdr:col>
                    <xdr:colOff>12700</xdr:colOff>
                    <xdr:row>17</xdr:row>
                    <xdr:rowOff>139700</xdr:rowOff>
                  </from>
                  <to>
                    <xdr:col>4</xdr:col>
                    <xdr:colOff>12700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7" name="Drop Down 27">
              <controlPr defaultSize="0" autoFill="0" autoLine="0" autoPict="0">
                <anchor moveWithCells="1" sizeWithCells="1">
                  <from>
                    <xdr:col>3</xdr:col>
                    <xdr:colOff>12700</xdr:colOff>
                    <xdr:row>18</xdr:row>
                    <xdr:rowOff>139700</xdr:rowOff>
                  </from>
                  <to>
                    <xdr:col>4</xdr:col>
                    <xdr:colOff>12700</xdr:colOff>
                    <xdr:row>19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8" name="Drop Down 28">
              <controlPr defaultSize="0" autoFill="0" autoLine="0" autoPict="0">
                <anchor moveWithCells="1" sizeWithCells="1">
                  <from>
                    <xdr:col>3</xdr:col>
                    <xdr:colOff>12700</xdr:colOff>
                    <xdr:row>19</xdr:row>
                    <xdr:rowOff>139700</xdr:rowOff>
                  </from>
                  <to>
                    <xdr:col>4</xdr:col>
                    <xdr:colOff>12700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9" name="Drop Down 29">
              <controlPr defaultSize="0" autoFill="0" autoLine="0" autoPict="0">
                <anchor moveWithCells="1" sizeWithCells="1">
                  <from>
                    <xdr:col>3</xdr:col>
                    <xdr:colOff>12700</xdr:colOff>
                    <xdr:row>20</xdr:row>
                    <xdr:rowOff>139700</xdr:rowOff>
                  </from>
                  <to>
                    <xdr:col>4</xdr:col>
                    <xdr:colOff>12700</xdr:colOff>
                    <xdr:row>21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0" name="Drop Down 30">
              <controlPr defaultSize="0" autoFill="0" autoLine="0" autoPict="0">
                <anchor moveWithCells="1" sizeWithCells="1">
                  <from>
                    <xdr:col>3</xdr:col>
                    <xdr:colOff>12700</xdr:colOff>
                    <xdr:row>8</xdr:row>
                    <xdr:rowOff>12700</xdr:rowOff>
                  </from>
                  <to>
                    <xdr:col>4</xdr:col>
                    <xdr:colOff>12700</xdr:colOff>
                    <xdr:row>8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1" name="Drop Down 31">
              <controlPr defaultSize="0" autoFill="0" autoLine="0" autoPict="0">
                <anchor moveWithCells="1" sizeWithCells="1">
                  <from>
                    <xdr:col>3</xdr:col>
                    <xdr:colOff>12700</xdr:colOff>
                    <xdr:row>9</xdr:row>
                    <xdr:rowOff>12700</xdr:rowOff>
                  </from>
                  <to>
                    <xdr:col>4</xdr:col>
                    <xdr:colOff>12700</xdr:colOff>
                    <xdr:row>9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2" name="Drop Down 32">
              <controlPr defaultSize="0" autoFill="0" autoLine="0" autoPict="0">
                <anchor moveWithCells="1" sizeWithCells="1">
                  <from>
                    <xdr:col>3</xdr:col>
                    <xdr:colOff>12700</xdr:colOff>
                    <xdr:row>10</xdr:row>
                    <xdr:rowOff>0</xdr:rowOff>
                  </from>
                  <to>
                    <xdr:col>4</xdr:col>
                    <xdr:colOff>12700</xdr:colOff>
                    <xdr:row>10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3" name="Drop Down 33">
              <controlPr defaultSize="0" autoFill="0" autoLine="0" autoPict="0">
                <anchor moveWithCells="1" sizeWithCells="1">
                  <from>
                    <xdr:col>3</xdr:col>
                    <xdr:colOff>12700</xdr:colOff>
                    <xdr:row>11</xdr:row>
                    <xdr:rowOff>0</xdr:rowOff>
                  </from>
                  <to>
                    <xdr:col>4</xdr:col>
                    <xdr:colOff>12700</xdr:colOff>
                    <xdr:row>11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4" name="Drop Down 34">
              <controlPr defaultSize="0" autoFill="0" autoLine="0" autoPict="0">
                <anchor moveWithCells="1" sizeWithCells="1">
                  <from>
                    <xdr:col>3</xdr:col>
                    <xdr:colOff>12700</xdr:colOff>
                    <xdr:row>12</xdr:row>
                    <xdr:rowOff>0</xdr:rowOff>
                  </from>
                  <to>
                    <xdr:col>4</xdr:col>
                    <xdr:colOff>12700</xdr:colOff>
                    <xdr:row>12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5" name="Drop Down 35">
              <controlPr defaultSize="0" autoFill="0" autoLine="0" autoPict="0">
                <anchor moveWithCells="1" sizeWithCells="1">
                  <from>
                    <xdr:col>3</xdr:col>
                    <xdr:colOff>12700</xdr:colOff>
                    <xdr:row>13</xdr:row>
                    <xdr:rowOff>0</xdr:rowOff>
                  </from>
                  <to>
                    <xdr:col>4</xdr:col>
                    <xdr:colOff>12700</xdr:colOff>
                    <xdr:row>13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6" name="Drop Down 36">
              <controlPr defaultSize="0" autoFill="0" autoLine="0" autoPict="0">
                <anchor moveWithCells="1" sizeWithCells="1">
                  <from>
                    <xdr:col>3</xdr:col>
                    <xdr:colOff>12700</xdr:colOff>
                    <xdr:row>14</xdr:row>
                    <xdr:rowOff>0</xdr:rowOff>
                  </from>
                  <to>
                    <xdr:col>4</xdr:col>
                    <xdr:colOff>12700</xdr:colOff>
                    <xdr:row>14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7" name="Drop Down 37">
              <controlPr defaultSize="0" autoFill="0" autoLine="0" autoPict="0">
                <anchor moveWithCells="1" sizeWithCells="1">
                  <from>
                    <xdr:col>3</xdr:col>
                    <xdr:colOff>12700</xdr:colOff>
                    <xdr:row>15</xdr:row>
                    <xdr:rowOff>0</xdr:rowOff>
                  </from>
                  <to>
                    <xdr:col>4</xdr:col>
                    <xdr:colOff>12700</xdr:colOff>
                    <xdr:row>15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8" name="Drop Down 38">
              <controlPr defaultSize="0" autoFill="0" autoLine="0" autoPict="0">
                <anchor moveWithCells="1" sizeWithCells="1">
                  <from>
                    <xdr:col>3</xdr:col>
                    <xdr:colOff>12700</xdr:colOff>
                    <xdr:row>16</xdr:row>
                    <xdr:rowOff>12700</xdr:rowOff>
                  </from>
                  <to>
                    <xdr:col>4</xdr:col>
                    <xdr:colOff>12700</xdr:colOff>
                    <xdr:row>16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9" name="Drop Down 39">
              <controlPr defaultSize="0" autoFill="0" autoLine="0" autoPict="0">
                <anchor moveWithCells="1" sizeWithCells="1">
                  <from>
                    <xdr:col>3</xdr:col>
                    <xdr:colOff>12700</xdr:colOff>
                    <xdr:row>17</xdr:row>
                    <xdr:rowOff>12700</xdr:rowOff>
                  </from>
                  <to>
                    <xdr:col>4</xdr:col>
                    <xdr:colOff>12700</xdr:colOff>
                    <xdr:row>17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0" name="Drop Down 40">
              <controlPr defaultSize="0" autoFill="0" autoLine="0" autoPict="0">
                <anchor moveWithCells="1" sizeWithCells="1">
                  <from>
                    <xdr:col>3</xdr:col>
                    <xdr:colOff>12700</xdr:colOff>
                    <xdr:row>18</xdr:row>
                    <xdr:rowOff>12700</xdr:rowOff>
                  </from>
                  <to>
                    <xdr:col>4</xdr:col>
                    <xdr:colOff>12700</xdr:colOff>
                    <xdr:row>18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1" name="Drop Down 41">
              <controlPr defaultSize="0" autoFill="0" autoLine="0" autoPict="0">
                <anchor moveWithCells="1" sizeWithCells="1">
                  <from>
                    <xdr:col>3</xdr:col>
                    <xdr:colOff>12700</xdr:colOff>
                    <xdr:row>19</xdr:row>
                    <xdr:rowOff>12700</xdr:rowOff>
                  </from>
                  <to>
                    <xdr:col>4</xdr:col>
                    <xdr:colOff>12700</xdr:colOff>
                    <xdr:row>19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2" name="Drop Down 42">
              <controlPr defaultSize="0" autoFill="0" autoLine="0" autoPict="0">
                <anchor moveWithCells="1" sizeWithCells="1">
                  <from>
                    <xdr:col>3</xdr:col>
                    <xdr:colOff>12700</xdr:colOff>
                    <xdr:row>20</xdr:row>
                    <xdr:rowOff>12700</xdr:rowOff>
                  </from>
                  <to>
                    <xdr:col>4</xdr:col>
                    <xdr:colOff>12700</xdr:colOff>
                    <xdr:row>20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3" name="Drop Down 43">
              <controlPr defaultSize="0" autoFill="0" autoLine="0" autoPict="0">
                <anchor moveWithCells="1" sizeWithCells="1">
                  <from>
                    <xdr:col>3</xdr:col>
                    <xdr:colOff>12700</xdr:colOff>
                    <xdr:row>21</xdr:row>
                    <xdr:rowOff>0</xdr:rowOff>
                  </from>
                  <to>
                    <xdr:col>4</xdr:col>
                    <xdr:colOff>12700</xdr:colOff>
                    <xdr:row>21</xdr:row>
                    <xdr:rowOff>203200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9"/>
  <sheetViews>
    <sheetView zoomScale="125" zoomScaleNormal="125" workbookViewId="0">
      <selection sqref="A1:IV65536"/>
    </sheetView>
  </sheetViews>
  <sheetFormatPr baseColWidth="10" defaultColWidth="12.6640625" defaultRowHeight="16" x14ac:dyDescent="0.2"/>
  <cols>
    <col min="1" max="2" width="12.6640625" style="42" customWidth="1"/>
    <col min="3" max="3" width="3.6640625" style="42" customWidth="1"/>
    <col min="4" max="4" width="12.6640625" style="42" customWidth="1"/>
    <col min="5" max="5" width="3.6640625" style="42" customWidth="1"/>
    <col min="6" max="16384" width="12.6640625" style="42"/>
  </cols>
  <sheetData>
    <row r="1" spans="1:6" x14ac:dyDescent="0.2">
      <c r="B1" s="43"/>
      <c r="C1" s="43"/>
      <c r="D1" s="43"/>
      <c r="E1" s="43"/>
      <c r="F1" s="43"/>
    </row>
    <row r="2" spans="1:6" x14ac:dyDescent="0.2">
      <c r="A2" s="43" t="s">
        <v>9</v>
      </c>
      <c r="B2" s="43"/>
      <c r="C2" s="43"/>
      <c r="D2" s="43"/>
      <c r="E2" s="43"/>
      <c r="F2" s="43"/>
    </row>
    <row r="3" spans="1:6" x14ac:dyDescent="0.2">
      <c r="C3" s="43"/>
      <c r="D3" s="44"/>
      <c r="E3" s="44"/>
      <c r="F3" s="44"/>
    </row>
    <row r="4" spans="1:6" x14ac:dyDescent="0.2">
      <c r="A4" s="43" t="s">
        <v>25</v>
      </c>
      <c r="C4" s="43"/>
      <c r="D4" s="44"/>
      <c r="E4" s="44"/>
      <c r="F4" s="44"/>
    </row>
    <row r="5" spans="1:6" x14ac:dyDescent="0.2">
      <c r="B5" s="22"/>
      <c r="C5" s="22"/>
      <c r="D5" s="22"/>
      <c r="E5" s="45"/>
      <c r="F5" s="22"/>
    </row>
    <row r="6" spans="1:6" x14ac:dyDescent="0.2">
      <c r="B6" s="46" t="s">
        <v>26</v>
      </c>
      <c r="C6" s="46"/>
      <c r="D6" s="47"/>
      <c r="E6" s="48"/>
      <c r="F6" s="47"/>
    </row>
    <row r="7" spans="1:6" x14ac:dyDescent="0.2">
      <c r="A7" s="42">
        <v>1</v>
      </c>
      <c r="B7" s="6">
        <v>0</v>
      </c>
      <c r="D7" s="49"/>
      <c r="E7" s="50"/>
      <c r="F7" s="47"/>
    </row>
    <row r="8" spans="1:6" x14ac:dyDescent="0.2">
      <c r="A8" s="42">
        <v>2</v>
      </c>
      <c r="B8" s="6">
        <v>0</v>
      </c>
      <c r="D8" s="49"/>
      <c r="E8" s="50"/>
      <c r="F8" s="47"/>
    </row>
    <row r="9" spans="1:6" x14ac:dyDescent="0.2">
      <c r="A9" s="42">
        <v>3</v>
      </c>
      <c r="B9" s="6">
        <v>0</v>
      </c>
      <c r="D9" s="49"/>
      <c r="E9" s="49"/>
      <c r="F9" s="47"/>
    </row>
    <row r="10" spans="1:6" x14ac:dyDescent="0.2">
      <c r="A10" s="42">
        <v>4</v>
      </c>
      <c r="B10" s="6">
        <v>0</v>
      </c>
      <c r="D10" s="49"/>
      <c r="E10" s="49"/>
      <c r="F10" s="47"/>
    </row>
    <row r="11" spans="1:6" x14ac:dyDescent="0.2">
      <c r="A11" s="42">
        <v>5</v>
      </c>
      <c r="B11" s="6">
        <v>0</v>
      </c>
      <c r="D11" s="49"/>
      <c r="E11" s="49"/>
      <c r="F11" s="47"/>
    </row>
    <row r="12" spans="1:6" x14ac:dyDescent="0.2">
      <c r="A12" s="42">
        <v>6</v>
      </c>
      <c r="B12" s="6">
        <v>0</v>
      </c>
      <c r="D12" s="49"/>
      <c r="E12" s="49"/>
      <c r="F12" s="47"/>
    </row>
    <row r="13" spans="1:6" x14ac:dyDescent="0.2">
      <c r="A13" s="42">
        <v>7</v>
      </c>
      <c r="B13" s="6">
        <v>0</v>
      </c>
      <c r="D13" s="49"/>
      <c r="E13" s="49"/>
      <c r="F13" s="47"/>
    </row>
    <row r="14" spans="1:6" x14ac:dyDescent="0.2">
      <c r="A14" s="42">
        <v>8</v>
      </c>
      <c r="B14" s="6">
        <v>0</v>
      </c>
      <c r="D14" s="49"/>
      <c r="E14" s="49"/>
      <c r="F14" s="47"/>
    </row>
    <row r="15" spans="1:6" x14ac:dyDescent="0.2">
      <c r="A15" s="42">
        <v>9</v>
      </c>
      <c r="B15" s="6">
        <v>0</v>
      </c>
      <c r="D15" s="49"/>
      <c r="E15" s="49"/>
      <c r="F15" s="47"/>
    </row>
    <row r="16" spans="1:6" x14ac:dyDescent="0.2">
      <c r="A16" s="42">
        <v>10</v>
      </c>
      <c r="B16" s="6">
        <v>0</v>
      </c>
      <c r="D16" s="49"/>
      <c r="E16" s="49"/>
      <c r="F16" s="47"/>
    </row>
    <row r="17" spans="1:6" x14ac:dyDescent="0.2">
      <c r="D17" s="49"/>
      <c r="E17" s="49"/>
      <c r="F17" s="47"/>
    </row>
    <row r="18" spans="1:6" x14ac:dyDescent="0.2">
      <c r="A18" s="46" t="s">
        <v>27</v>
      </c>
      <c r="B18" s="7">
        <f>STDEV(B7:B16)</f>
        <v>0</v>
      </c>
      <c r="C18" s="3"/>
      <c r="D18" s="8"/>
      <c r="E18" s="8"/>
      <c r="F18" s="8"/>
    </row>
    <row r="19" spans="1:6" x14ac:dyDescent="0.2">
      <c r="D19" s="49"/>
      <c r="E19" s="49"/>
      <c r="F19" s="49"/>
    </row>
  </sheetData>
  <phoneticPr fontId="3" type="noConversion"/>
  <pageMargins left="0.74791666666666667" right="0.74791666666666667" top="0.84513888888888888" bottom="0.98402777777777772" header="0.51180555555555551" footer="0.5"/>
  <pageSetup firstPageNumber="0" orientation="landscape" horizontalDpi="300" verticalDpi="300"/>
  <headerFooter alignWithMargins="0">
    <oddFooter>&amp;C&amp;8Page 5 of 5&amp;R&amp;8Uncertainty Calculator (v 1.0)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1"/>
  <sheetViews>
    <sheetView zoomScale="90" zoomScaleNormal="90" workbookViewId="0">
      <pane ySplit="1"/>
      <selection activeCell="I11" sqref="I11"/>
      <selection pane="bottomLeft"/>
    </sheetView>
  </sheetViews>
  <sheetFormatPr baseColWidth="10" defaultColWidth="12.6640625" defaultRowHeight="13" x14ac:dyDescent="0.15"/>
  <sheetData>
    <row r="1" spans="2:6" x14ac:dyDescent="0.15">
      <c r="B1" s="2"/>
      <c r="C1" s="2"/>
      <c r="D1" s="2"/>
      <c r="E1" s="2"/>
      <c r="F1" s="2"/>
    </row>
  </sheetData>
  <sheetProtection selectLockedCells="1" selectUnlockedCells="1"/>
  <phoneticPr fontId="3" type="noConversion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27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Input Values</vt:lpstr>
      <vt:lpstr>Repeatability Data</vt:lpstr>
      <vt:lpstr>Supplemental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Basic Uncertainty Budget</dc:title>
  <dc:creator>Kevin Radzik</dc:creator>
  <cp:lastModifiedBy>Kevin Radzik</cp:lastModifiedBy>
  <cp:revision>3</cp:revision>
  <cp:lastPrinted>2009-04-17T20:41:51Z</cp:lastPrinted>
  <dcterms:created xsi:type="dcterms:W3CDTF">2006-08-30T17:47:26Z</dcterms:created>
  <dcterms:modified xsi:type="dcterms:W3CDTF">2018-03-06T01:15:16Z</dcterms:modified>
</cp:coreProperties>
</file>